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<sst xmlns="http://schemas.openxmlformats.org/spreadsheetml/2006/main" count="244" uniqueCount="176">
  <si>
    <t>Załącznik nr 1</t>
  </si>
  <si>
    <t xml:space="preserve">
(pieczęć Wykonawcy/Wykonawców)
</t>
  </si>
  <si>
    <t xml:space="preserve">
Formularz cenowy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</si>
  <si>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</si>
  <si>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</si>
  <si>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</si>
  <si>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</si>
  <si>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</si>
  <si>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</si>
  <si>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</si>
  <si>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</si>
  <si>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</si>
  <si>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</si>
  <si>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</si>
  <si>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</si>
  <si>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</si>
  <si>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</si>
  <si>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</si>
  <si>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</si>
  <si>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</si>
  <si>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</si>
  <si>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</si>
  <si>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</si>
  <si>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dżem słoik 260 g.</t>
  </si>
  <si>
    <t>szt.</t>
  </si>
  <si>
    <t>2.</t>
  </si>
  <si>
    <t>miód naturalny 1l.</t>
  </si>
  <si>
    <t>3.</t>
  </si>
  <si>
    <t>kasza manna 400g.</t>
  </si>
  <si>
    <t>4.</t>
  </si>
  <si>
    <t>syrop owocowy zagęszczony - smak porzeczka, wiśnia, truskawka, śliwka – 0,42 litr.</t>
  </si>
  <si>
    <t>5.</t>
  </si>
  <si>
    <t>syrop owocowy zagęszczony - smak porzeczka, wiśnia, truskawka, śliwka - 5 litr.</t>
  </si>
  <si>
    <t>6.</t>
  </si>
  <si>
    <t>woda mineralna 1.5l.</t>
  </si>
  <si>
    <t>7.</t>
  </si>
  <si>
    <t>woda mineralna 5l.</t>
  </si>
  <si>
    <t>8.</t>
  </si>
  <si>
    <t>ciastka luzem 1kg.</t>
  </si>
  <si>
    <t>kg.</t>
  </si>
  <si>
    <t>9.</t>
  </si>
  <si>
    <t>cukier kryształ 1kg</t>
  </si>
  <si>
    <t>10.</t>
  </si>
  <si>
    <t>cukier puder 1kg</t>
  </si>
  <si>
    <t>11.</t>
  </si>
  <si>
    <t>kakao 150g.</t>
  </si>
  <si>
    <t>12.</t>
  </si>
  <si>
    <t>czekolada pełnomleczna 80g.</t>
  </si>
  <si>
    <t>13.</t>
  </si>
  <si>
    <t>wafle przekładane luzem 37g.</t>
  </si>
  <si>
    <t>14.</t>
  </si>
  <si>
    <t>makaron 400g.</t>
  </si>
  <si>
    <t>15.</t>
  </si>
  <si>
    <t>makaron-zacierka 250g.</t>
  </si>
  <si>
    <t>16.</t>
  </si>
  <si>
    <t>kawa mielona MK 500g.</t>
  </si>
  <si>
    <t>17.</t>
  </si>
  <si>
    <t>kawa rozpuszcz. Jacobs 200g.</t>
  </si>
  <si>
    <t>18.</t>
  </si>
  <si>
    <t>kawa zbożowa eksp. 90g.</t>
  </si>
  <si>
    <t>19.</t>
  </si>
  <si>
    <t>herbata eksp. Lipton 200g.</t>
  </si>
  <si>
    <t>20.</t>
  </si>
  <si>
    <t>herbata eksp. miętowa 36g.</t>
  </si>
  <si>
    <t>21.</t>
  </si>
  <si>
    <t>herbata owocowa 60g.</t>
  </si>
  <si>
    <t>22.</t>
  </si>
  <si>
    <t>musztarda 0,9l.</t>
  </si>
  <si>
    <t>23.</t>
  </si>
  <si>
    <t>przyprawa w płynie do zup i potraw Maggi 960g.</t>
  </si>
  <si>
    <t>24.</t>
  </si>
  <si>
    <t>ocet spirytusowy 10% - 0,5l.</t>
  </si>
  <si>
    <t>25.</t>
  </si>
  <si>
    <t>ketchup 480g.</t>
  </si>
  <si>
    <t>26.</t>
  </si>
  <si>
    <t>majonez dekoracyjny 0,7l.</t>
  </si>
  <si>
    <t>27.</t>
  </si>
  <si>
    <t>pieprz naturalny mielony 1kg.</t>
  </si>
  <si>
    <t>28.</t>
  </si>
  <si>
    <t>majeranek 1kg.</t>
  </si>
  <si>
    <t>29.</t>
  </si>
  <si>
    <t>papryka słodka 1kg.</t>
  </si>
  <si>
    <t>30.</t>
  </si>
  <si>
    <t>cynamon 20g.</t>
  </si>
  <si>
    <t>31.</t>
  </si>
  <si>
    <t>liść laurowy 1kg.</t>
  </si>
  <si>
    <t>32.</t>
  </si>
  <si>
    <t>ziele angielskie 1kg.</t>
  </si>
  <si>
    <t>33.</t>
  </si>
  <si>
    <t>drożdże 100g.</t>
  </si>
  <si>
    <t>34.</t>
  </si>
  <si>
    <t>proszek do pieczenia 36g.</t>
  </si>
  <si>
    <t>35.</t>
  </si>
  <si>
    <t>aromaty do ciast 9ml.</t>
  </si>
  <si>
    <t>36.</t>
  </si>
  <si>
    <t>budyń 40g</t>
  </si>
  <si>
    <t>37.</t>
  </si>
  <si>
    <t>śmiet. Śnieżka 60g.</t>
  </si>
  <si>
    <t>38.</t>
  </si>
  <si>
    <t>kisiel 40g.</t>
  </si>
  <si>
    <t>39.</t>
  </si>
  <si>
    <t>cukier wanilinowy 32g.</t>
  </si>
  <si>
    <t>40.</t>
  </si>
  <si>
    <t>kwasek cytrynowy 1kg.</t>
  </si>
  <si>
    <t>41.</t>
  </si>
  <si>
    <t>wiórka kokosowe 100g.</t>
  </si>
  <si>
    <t>42.</t>
  </si>
  <si>
    <t>rodzynki 200g.</t>
  </si>
  <si>
    <t>43.</t>
  </si>
  <si>
    <t xml:space="preserve">mąka wrocławska 1kg. </t>
  </si>
  <si>
    <t>44.</t>
  </si>
  <si>
    <t>ryż paraboliczny 1 kg.</t>
  </si>
  <si>
    <t>45.</t>
  </si>
  <si>
    <t>mleko skondensowane 530ml.</t>
  </si>
  <si>
    <t>46.</t>
  </si>
  <si>
    <t>olej uniwersalny 0,9 l</t>
  </si>
  <si>
    <t>47.</t>
  </si>
  <si>
    <t>olej uniwersalny 3litr.</t>
  </si>
  <si>
    <t>48.</t>
  </si>
  <si>
    <t>pulpety 500g.</t>
  </si>
  <si>
    <t>49.</t>
  </si>
  <si>
    <t>pasztet 460g.</t>
  </si>
  <si>
    <t>50.</t>
  </si>
  <si>
    <t>margaryna 250g.</t>
  </si>
  <si>
    <t>51.</t>
  </si>
  <si>
    <t>kasza jęczmienna 500g.</t>
  </si>
  <si>
    <t>52.</t>
  </si>
  <si>
    <t>kasza gryczana 1kg.</t>
  </si>
  <si>
    <t>53.</t>
  </si>
  <si>
    <t>płatki owsiane 1kg.</t>
  </si>
  <si>
    <t>54.</t>
  </si>
  <si>
    <t>płatki kulki czekol. 250g.</t>
  </si>
  <si>
    <t>55.</t>
  </si>
  <si>
    <t>smalec 200g.</t>
  </si>
  <si>
    <t>56.</t>
  </si>
  <si>
    <t>kakao rozpuszczalne 150 g.</t>
  </si>
  <si>
    <t>57.</t>
  </si>
  <si>
    <t>galaretki owocowe 40g.</t>
  </si>
  <si>
    <t>58.</t>
  </si>
  <si>
    <t>sól spożywcza 1kg.</t>
  </si>
  <si>
    <t>59.</t>
  </si>
  <si>
    <t>koncentrat pomidorowy 30 % 0,9l.</t>
  </si>
  <si>
    <t>60.</t>
  </si>
  <si>
    <t>żelatyna spożywcza 50g.</t>
  </si>
  <si>
    <t>61.</t>
  </si>
  <si>
    <t>przyprawa do mięsa 200g.</t>
  </si>
  <si>
    <t>62.</t>
  </si>
  <si>
    <t>mąka ziemniaczana 0,5 kg.</t>
  </si>
  <si>
    <t>63.</t>
  </si>
  <si>
    <t>koncentrat barszczu  czerwonego- zagęszczony sok z buraków ćwikłowych 0,3l.</t>
  </si>
  <si>
    <t>64.</t>
  </si>
  <si>
    <t>paluszki solone 60g.</t>
  </si>
  <si>
    <t>65.</t>
  </si>
  <si>
    <t>baton czekoladowy 45g.</t>
  </si>
  <si>
    <t>66.</t>
  </si>
  <si>
    <t>lizaki owocowe 8g.</t>
  </si>
  <si>
    <t>67.</t>
  </si>
  <si>
    <t>cukierki owocowe 1 kg.</t>
  </si>
  <si>
    <t>68.</t>
  </si>
  <si>
    <t>cukierki czekoladowe – mieszanka 1kg.</t>
  </si>
  <si>
    <t>69.</t>
  </si>
  <si>
    <t>chrzan  słoik 175g.</t>
  </si>
  <si>
    <t>70.</t>
  </si>
  <si>
    <t>krem czekoladowy 400g.</t>
  </si>
  <si>
    <t>cena</t>
  </si>
  <si>
    <t>netto</t>
  </si>
  <si>
    <t>brutto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</si>
  <si>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</si>
  <si>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</si>
  <si>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</si>
  <si>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</si>
  <si>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.................................2023r.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</si>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</sst>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&quot; zł&quot;"/>
    <numFmt numFmtId="166" formatCode="#,##0.00\ _z_ł"/>
  </numFmts>
  <fonts count="4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0"/>
    </font>
    <font>
      <sz val="7"/>
      <name val="Verdana"/>
      <family val="2"/>
    </font>
    <font>
      <sz val="10"/>
      <name val="Verdana"/>
      <family val="2"/>
    </font>
    <font>
      <sz val="7"/>
      <name val="Arial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61" zoomScaleNormal="161" zoomScalePageLayoutView="0" workbookViewId="0" topLeftCell="A76">
      <selection activeCell="M81" sqref="M81"/>
    </sheetView>
  </sheetViews>
  <sheetFormatPr defaultColWidth="9.140625" defaultRowHeight="12.75"/>
  <cols>
    <col min="1" max="1" width="4.140625" style="0" customWidth="1"/>
    <col min="2" max="2" width="12.140625" style="0" customWidth="1"/>
    <col min="3" max="3" width="9.7109375" style="0" customWidth="1"/>
    <col min="4" max="4" width="9.421875" style="1" customWidth="1"/>
    <col min="6" max="6" width="11.7109375" style="0" customWidth="1"/>
    <col min="8" max="8" width="12.421875" style="0" customWidth="1"/>
    <col min="9" max="9" width="7.57421875" style="0" customWidth="1"/>
  </cols>
  <sheetData>
    <row r="1" spans="1:9" ht="2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1</v>
      </c>
      <c r="B2" s="59"/>
      <c r="C2" s="59"/>
      <c r="D2" s="60" t="s">
        <v>2</v>
      </c>
      <c r="E2" s="60"/>
      <c r="F2" s="60"/>
      <c r="G2" s="60"/>
      <c r="H2" s="60"/>
      <c r="I2" s="60"/>
    </row>
    <row r="3" spans="1:9" ht="12.75" customHeight="1">
      <c r="A3" s="59"/>
      <c r="B3" s="59"/>
      <c r="C3" s="59"/>
      <c r="D3" s="60"/>
      <c r="E3" s="60"/>
      <c r="F3" s="60"/>
      <c r="G3" s="60"/>
      <c r="H3" s="60"/>
      <c r="I3" s="60"/>
    </row>
    <row r="4" spans="1:9" ht="12.75" customHeight="1">
      <c r="A4" s="59"/>
      <c r="B4" s="59"/>
      <c r="C4" s="59"/>
      <c r="D4" s="60"/>
      <c r="E4" s="60"/>
      <c r="F4" s="60"/>
      <c r="G4" s="60"/>
      <c r="H4" s="60"/>
      <c r="I4" s="60"/>
    </row>
    <row r="5" spans="1:9" ht="12.75" customHeight="1">
      <c r="A5" s="59"/>
      <c r="B5" s="59"/>
      <c r="C5" s="59"/>
      <c r="D5" s="60"/>
      <c r="E5" s="60"/>
      <c r="F5" s="60"/>
      <c r="G5" s="60"/>
      <c r="H5" s="60"/>
      <c r="I5" s="60"/>
    </row>
    <row r="6" spans="1:9" ht="12.75" customHeight="1">
      <c r="A6" s="59"/>
      <c r="B6" s="59"/>
      <c r="C6" s="59"/>
      <c r="D6" s="60"/>
      <c r="E6" s="60"/>
      <c r="F6" s="60"/>
      <c r="G6" s="60"/>
      <c r="H6" s="60"/>
      <c r="I6" s="60"/>
    </row>
    <row r="7" spans="1:9" ht="28.5" customHeight="1">
      <c r="A7" s="59"/>
      <c r="B7" s="59"/>
      <c r="C7" s="59"/>
      <c r="D7" s="60"/>
      <c r="E7" s="60"/>
      <c r="F7" s="60"/>
      <c r="G7" s="60"/>
      <c r="H7" s="60"/>
      <c r="I7" s="60"/>
    </row>
    <row r="8" ht="6" customHeight="1"/>
    <row r="9" spans="1:9" ht="46.5" customHeight="1">
      <c r="A9" s="61" t="s">
        <v>3</v>
      </c>
      <c r="B9" s="61"/>
      <c r="C9" s="61"/>
      <c r="D9" s="61"/>
      <c r="E9" s="61"/>
      <c r="F9" s="61"/>
      <c r="G9" s="61"/>
      <c r="H9" s="61"/>
      <c r="I9" s="61"/>
    </row>
    <row r="10" spans="1:9" ht="6" customHeight="1">
      <c r="A10" s="2"/>
      <c r="B10" s="3"/>
      <c r="C10" s="3"/>
      <c r="D10" s="3"/>
      <c r="E10" s="3"/>
      <c r="F10" s="3"/>
      <c r="G10" s="3"/>
      <c r="H10" s="3"/>
      <c r="I10" s="3"/>
    </row>
    <row r="11" spans="1:9" s="6" customFormat="1" ht="31.5">
      <c r="A11" s="4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</row>
    <row r="12" spans="1:9" s="6" customFormat="1" ht="11.25">
      <c r="A12" s="7" t="s">
        <v>13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</row>
    <row r="13" spans="1:9" s="6" customFormat="1" ht="21">
      <c r="A13" s="9" t="s">
        <v>22</v>
      </c>
      <c r="B13" s="10" t="s">
        <v>23</v>
      </c>
      <c r="C13" s="11">
        <v>500</v>
      </c>
      <c r="D13" s="11" t="s">
        <v>24</v>
      </c>
      <c r="E13" s="12"/>
      <c r="F13" s="13">
        <f aca="true" t="shared" si="0" ref="F13:F82">C13*E13</f>
        <v>0</v>
      </c>
      <c r="G13" s="13">
        <f aca="true" t="shared" si="1" ref="G13:G82">E13*(1+I13/100)</f>
        <v>0</v>
      </c>
      <c r="H13" s="14">
        <f aca="true" t="shared" si="2" ref="H13:H82">C13*G13</f>
        <v>0</v>
      </c>
      <c r="I13" s="15"/>
    </row>
    <row r="14" spans="1:9" ht="21">
      <c r="A14" s="9" t="s">
        <v>25</v>
      </c>
      <c r="B14" s="16" t="s">
        <v>26</v>
      </c>
      <c r="C14" s="17">
        <v>50</v>
      </c>
      <c r="D14" s="17" t="s">
        <v>24</v>
      </c>
      <c r="E14" s="18"/>
      <c r="F14" s="18">
        <f t="shared" si="0"/>
        <v>0</v>
      </c>
      <c r="G14" s="18">
        <f t="shared" si="1"/>
        <v>0</v>
      </c>
      <c r="H14" s="19">
        <f t="shared" si="2"/>
        <v>0</v>
      </c>
      <c r="I14" s="20"/>
    </row>
    <row r="15" spans="1:9" ht="21">
      <c r="A15" s="9" t="s">
        <v>27</v>
      </c>
      <c r="B15" s="16" t="s">
        <v>28</v>
      </c>
      <c r="C15" s="17">
        <v>50</v>
      </c>
      <c r="D15" s="17" t="s">
        <v>24</v>
      </c>
      <c r="E15" s="18"/>
      <c r="F15" s="18">
        <f t="shared" si="0"/>
        <v>0</v>
      </c>
      <c r="G15" s="18">
        <f t="shared" si="1"/>
        <v>0</v>
      </c>
      <c r="H15" s="19">
        <f t="shared" si="2"/>
        <v>0</v>
      </c>
      <c r="I15" s="20"/>
    </row>
    <row r="16" spans="1:9" ht="59.25" customHeight="1">
      <c r="A16" s="9" t="s">
        <v>29</v>
      </c>
      <c r="B16" s="21" t="s">
        <v>30</v>
      </c>
      <c r="C16" s="17">
        <v>100</v>
      </c>
      <c r="D16" s="17" t="s">
        <v>24</v>
      </c>
      <c r="E16" s="18"/>
      <c r="F16" s="18">
        <f t="shared" si="0"/>
        <v>0</v>
      </c>
      <c r="G16" s="18">
        <f t="shared" si="1"/>
        <v>0</v>
      </c>
      <c r="H16" s="19">
        <f t="shared" si="2"/>
        <v>0</v>
      </c>
      <c r="I16" s="20"/>
    </row>
    <row r="17" spans="1:9" ht="57" customHeight="1">
      <c r="A17" s="9" t="s">
        <v>31</v>
      </c>
      <c r="B17" s="21" t="s">
        <v>32</v>
      </c>
      <c r="C17" s="17">
        <v>30</v>
      </c>
      <c r="D17" s="17" t="s">
        <v>24</v>
      </c>
      <c r="E17" s="18"/>
      <c r="F17" s="18">
        <f t="shared" si="0"/>
        <v>0</v>
      </c>
      <c r="G17" s="18">
        <f t="shared" si="1"/>
        <v>0</v>
      </c>
      <c r="H17" s="19">
        <f t="shared" si="2"/>
        <v>0</v>
      </c>
      <c r="I17" s="20"/>
    </row>
    <row r="18" spans="1:9" ht="24.75" customHeight="1">
      <c r="A18" s="9" t="s">
        <v>33</v>
      </c>
      <c r="B18" s="21" t="s">
        <v>34</v>
      </c>
      <c r="C18" s="17">
        <v>1000</v>
      </c>
      <c r="D18" s="17" t="s">
        <v>24</v>
      </c>
      <c r="E18" s="18"/>
      <c r="F18" s="18">
        <f t="shared" si="0"/>
        <v>0</v>
      </c>
      <c r="G18" s="18">
        <f t="shared" si="1"/>
        <v>0</v>
      </c>
      <c r="H18" s="19">
        <f t="shared" si="2"/>
        <v>0</v>
      </c>
      <c r="I18" s="20"/>
    </row>
    <row r="19" spans="1:9" ht="25.5" customHeight="1">
      <c r="A19" s="9" t="s">
        <v>35</v>
      </c>
      <c r="B19" s="21" t="s">
        <v>36</v>
      </c>
      <c r="C19" s="17">
        <v>40</v>
      </c>
      <c r="D19" s="17" t="s">
        <v>24</v>
      </c>
      <c r="E19" s="18"/>
      <c r="F19" s="18">
        <f t="shared" si="0"/>
        <v>0</v>
      </c>
      <c r="G19" s="18">
        <f t="shared" si="1"/>
        <v>0</v>
      </c>
      <c r="H19" s="19">
        <f t="shared" si="2"/>
        <v>0</v>
      </c>
      <c r="I19" s="20"/>
    </row>
    <row r="20" spans="1:9" ht="21">
      <c r="A20" s="9" t="s">
        <v>37</v>
      </c>
      <c r="B20" s="16" t="s">
        <v>38</v>
      </c>
      <c r="C20" s="17">
        <v>200</v>
      </c>
      <c r="D20" s="17" t="s">
        <v>39</v>
      </c>
      <c r="E20" s="18"/>
      <c r="F20" s="18">
        <f t="shared" si="0"/>
        <v>0</v>
      </c>
      <c r="G20" s="18">
        <f t="shared" si="1"/>
        <v>0</v>
      </c>
      <c r="H20" s="19">
        <f t="shared" si="2"/>
        <v>0</v>
      </c>
      <c r="I20" s="20"/>
    </row>
    <row r="21" spans="1:9" ht="21">
      <c r="A21" s="9" t="s">
        <v>40</v>
      </c>
      <c r="B21" s="16" t="s">
        <v>41</v>
      </c>
      <c r="C21" s="17">
        <v>600</v>
      </c>
      <c r="D21" s="17" t="s">
        <v>39</v>
      </c>
      <c r="E21" s="18"/>
      <c r="F21" s="18">
        <f t="shared" si="0"/>
        <v>0</v>
      </c>
      <c r="G21" s="18">
        <f t="shared" si="1"/>
        <v>0</v>
      </c>
      <c r="H21" s="19">
        <f t="shared" si="2"/>
        <v>0</v>
      </c>
      <c r="I21" s="20"/>
    </row>
    <row r="22" spans="1:9" ht="21">
      <c r="A22" s="9" t="s">
        <v>42</v>
      </c>
      <c r="B22" s="16" t="s">
        <v>43</v>
      </c>
      <c r="C22" s="17">
        <v>15</v>
      </c>
      <c r="D22" s="17" t="s">
        <v>39</v>
      </c>
      <c r="E22" s="18"/>
      <c r="F22" s="18">
        <f t="shared" si="0"/>
        <v>0</v>
      </c>
      <c r="G22" s="18">
        <f t="shared" si="1"/>
        <v>0</v>
      </c>
      <c r="H22" s="19">
        <f t="shared" si="2"/>
        <v>0</v>
      </c>
      <c r="I22" s="20"/>
    </row>
    <row r="23" spans="1:9" ht="12.75">
      <c r="A23" s="9" t="s">
        <v>44</v>
      </c>
      <c r="B23" s="16" t="s">
        <v>45</v>
      </c>
      <c r="C23" s="17">
        <v>80</v>
      </c>
      <c r="D23" s="17" t="s">
        <v>24</v>
      </c>
      <c r="E23" s="18"/>
      <c r="F23" s="18">
        <f t="shared" si="0"/>
        <v>0</v>
      </c>
      <c r="G23" s="18">
        <f t="shared" si="1"/>
        <v>0</v>
      </c>
      <c r="H23" s="19">
        <f t="shared" si="2"/>
        <v>0</v>
      </c>
      <c r="I23" s="20"/>
    </row>
    <row r="24" spans="1:9" ht="31.5">
      <c r="A24" s="9" t="s">
        <v>46</v>
      </c>
      <c r="B24" s="16" t="s">
        <v>47</v>
      </c>
      <c r="C24" s="17">
        <v>500</v>
      </c>
      <c r="D24" s="17" t="s">
        <v>24</v>
      </c>
      <c r="E24" s="18"/>
      <c r="F24" s="18">
        <f t="shared" si="0"/>
        <v>0</v>
      </c>
      <c r="G24" s="18">
        <f t="shared" si="1"/>
        <v>0</v>
      </c>
      <c r="H24" s="19">
        <f t="shared" si="2"/>
        <v>0</v>
      </c>
      <c r="I24" s="20"/>
    </row>
    <row r="25" spans="1:9" ht="31.5">
      <c r="A25" s="9" t="s">
        <v>48</v>
      </c>
      <c r="B25" s="16" t="s">
        <v>49</v>
      </c>
      <c r="C25" s="17">
        <v>1500</v>
      </c>
      <c r="D25" s="17" t="s">
        <v>24</v>
      </c>
      <c r="E25" s="18"/>
      <c r="F25" s="18">
        <f t="shared" si="0"/>
        <v>0</v>
      </c>
      <c r="G25" s="18">
        <f t="shared" si="1"/>
        <v>0</v>
      </c>
      <c r="H25" s="19">
        <f t="shared" si="2"/>
        <v>0</v>
      </c>
      <c r="I25" s="20"/>
    </row>
    <row r="26" spans="1:9" ht="21">
      <c r="A26" s="9" t="s">
        <v>50</v>
      </c>
      <c r="B26" s="16" t="s">
        <v>51</v>
      </c>
      <c r="C26" s="17">
        <v>500</v>
      </c>
      <c r="D26" s="17" t="s">
        <v>24</v>
      </c>
      <c r="E26" s="18"/>
      <c r="F26" s="18">
        <f t="shared" si="0"/>
        <v>0</v>
      </c>
      <c r="G26" s="18">
        <f t="shared" si="1"/>
        <v>0</v>
      </c>
      <c r="H26" s="19">
        <f t="shared" si="2"/>
        <v>0</v>
      </c>
      <c r="I26" s="20"/>
    </row>
    <row r="27" spans="1:9" ht="31.5">
      <c r="A27" s="9" t="s">
        <v>52</v>
      </c>
      <c r="B27" s="16" t="s">
        <v>53</v>
      </c>
      <c r="C27" s="17">
        <v>40</v>
      </c>
      <c r="D27" s="17" t="s">
        <v>24</v>
      </c>
      <c r="E27" s="18"/>
      <c r="F27" s="18">
        <f t="shared" si="0"/>
        <v>0</v>
      </c>
      <c r="G27" s="18">
        <f t="shared" si="1"/>
        <v>0</v>
      </c>
      <c r="H27" s="19">
        <f t="shared" si="2"/>
        <v>0</v>
      </c>
      <c r="I27" s="20"/>
    </row>
    <row r="28" spans="1:9" ht="31.5">
      <c r="A28" s="9" t="s">
        <v>54</v>
      </c>
      <c r="B28" s="16" t="s">
        <v>55</v>
      </c>
      <c r="C28" s="17">
        <v>200</v>
      </c>
      <c r="D28" s="17" t="s">
        <v>24</v>
      </c>
      <c r="E28" s="18"/>
      <c r="F28" s="18">
        <f t="shared" si="0"/>
        <v>0</v>
      </c>
      <c r="G28" s="18">
        <f t="shared" si="1"/>
        <v>0</v>
      </c>
      <c r="H28" s="19">
        <f t="shared" si="2"/>
        <v>0</v>
      </c>
      <c r="I28" s="20"/>
    </row>
    <row r="29" spans="1:9" ht="31.5">
      <c r="A29" s="9" t="s">
        <v>56</v>
      </c>
      <c r="B29" s="16" t="s">
        <v>57</v>
      </c>
      <c r="C29" s="17">
        <v>80</v>
      </c>
      <c r="D29" s="17" t="s">
        <v>24</v>
      </c>
      <c r="E29" s="18"/>
      <c r="F29" s="18">
        <f t="shared" si="0"/>
        <v>0</v>
      </c>
      <c r="G29" s="18">
        <f t="shared" si="1"/>
        <v>0</v>
      </c>
      <c r="H29" s="19">
        <f t="shared" si="2"/>
        <v>0</v>
      </c>
      <c r="I29" s="20"/>
    </row>
    <row r="30" spans="1:9" ht="37.5" customHeight="1">
      <c r="A30" s="9" t="s">
        <v>58</v>
      </c>
      <c r="B30" s="16" t="s">
        <v>59</v>
      </c>
      <c r="C30" s="17">
        <v>60</v>
      </c>
      <c r="D30" s="17" t="s">
        <v>24</v>
      </c>
      <c r="E30" s="18"/>
      <c r="F30" s="18">
        <f t="shared" si="0"/>
        <v>0</v>
      </c>
      <c r="G30" s="18">
        <f t="shared" si="1"/>
        <v>0</v>
      </c>
      <c r="H30" s="19">
        <f t="shared" si="2"/>
        <v>0</v>
      </c>
      <c r="I30" s="20"/>
    </row>
    <row r="31" spans="1:9" ht="26.25" customHeight="1">
      <c r="A31" s="9" t="s">
        <v>60</v>
      </c>
      <c r="B31" s="16" t="s">
        <v>61</v>
      </c>
      <c r="C31" s="17">
        <v>45</v>
      </c>
      <c r="D31" s="17" t="s">
        <v>24</v>
      </c>
      <c r="E31" s="18"/>
      <c r="F31" s="18">
        <f t="shared" si="0"/>
        <v>0</v>
      </c>
      <c r="G31" s="18">
        <f t="shared" si="1"/>
        <v>0</v>
      </c>
      <c r="H31" s="19">
        <f t="shared" si="2"/>
        <v>0</v>
      </c>
      <c r="I31" s="20"/>
    </row>
    <row r="32" spans="1:9" ht="26.25" customHeight="1">
      <c r="A32" s="9" t="s">
        <v>62</v>
      </c>
      <c r="B32" s="16" t="s">
        <v>63</v>
      </c>
      <c r="C32" s="17">
        <v>60</v>
      </c>
      <c r="D32" s="17" t="s">
        <v>24</v>
      </c>
      <c r="E32" s="18"/>
      <c r="F32" s="18">
        <f t="shared" si="0"/>
        <v>0</v>
      </c>
      <c r="G32" s="18">
        <f t="shared" si="1"/>
        <v>0</v>
      </c>
      <c r="H32" s="19">
        <f t="shared" si="2"/>
        <v>0</v>
      </c>
      <c r="I32" s="20"/>
    </row>
    <row r="33" spans="1:9" ht="27.75" customHeight="1">
      <c r="A33" s="9" t="s">
        <v>64</v>
      </c>
      <c r="B33" s="16" t="s">
        <v>65</v>
      </c>
      <c r="C33" s="17">
        <v>150</v>
      </c>
      <c r="D33" s="17" t="s">
        <v>24</v>
      </c>
      <c r="E33" s="18"/>
      <c r="F33" s="18">
        <f t="shared" si="0"/>
        <v>0</v>
      </c>
      <c r="G33" s="18">
        <f t="shared" si="1"/>
        <v>0</v>
      </c>
      <c r="H33" s="19">
        <f t="shared" si="2"/>
        <v>0</v>
      </c>
      <c r="I33" s="20"/>
    </row>
    <row r="34" spans="1:9" ht="27" customHeight="1">
      <c r="A34" s="9" t="s">
        <v>66</v>
      </c>
      <c r="B34" s="16" t="s">
        <v>67</v>
      </c>
      <c r="C34" s="17">
        <v>40</v>
      </c>
      <c r="D34" s="17" t="s">
        <v>24</v>
      </c>
      <c r="E34" s="18"/>
      <c r="F34" s="18">
        <f t="shared" si="0"/>
        <v>0</v>
      </c>
      <c r="G34" s="18">
        <f t="shared" si="1"/>
        <v>0</v>
      </c>
      <c r="H34" s="19">
        <f t="shared" si="2"/>
        <v>0</v>
      </c>
      <c r="I34" s="20"/>
    </row>
    <row r="35" spans="1:9" ht="43.5" customHeight="1">
      <c r="A35" s="9" t="s">
        <v>68</v>
      </c>
      <c r="B35" s="16" t="s">
        <v>69</v>
      </c>
      <c r="C35" s="17">
        <v>50</v>
      </c>
      <c r="D35" s="17" t="s">
        <v>24</v>
      </c>
      <c r="E35" s="18"/>
      <c r="F35" s="18">
        <f t="shared" si="0"/>
        <v>0</v>
      </c>
      <c r="G35" s="18">
        <f t="shared" si="1"/>
        <v>0</v>
      </c>
      <c r="H35" s="19">
        <f t="shared" si="2"/>
        <v>0</v>
      </c>
      <c r="I35" s="20"/>
    </row>
    <row r="36" spans="1:9" ht="31.5">
      <c r="A36" s="9" t="s">
        <v>70</v>
      </c>
      <c r="B36" s="16" t="s">
        <v>71</v>
      </c>
      <c r="C36" s="17">
        <v>65</v>
      </c>
      <c r="D36" s="17" t="s">
        <v>24</v>
      </c>
      <c r="E36" s="18"/>
      <c r="F36" s="18">
        <f t="shared" si="0"/>
        <v>0</v>
      </c>
      <c r="G36" s="18">
        <f t="shared" si="1"/>
        <v>0</v>
      </c>
      <c r="H36" s="19">
        <f t="shared" si="2"/>
        <v>0</v>
      </c>
      <c r="I36" s="20"/>
    </row>
    <row r="37" spans="1:9" ht="18" customHeight="1">
      <c r="A37" s="9" t="s">
        <v>72</v>
      </c>
      <c r="B37" s="16" t="s">
        <v>73</v>
      </c>
      <c r="C37" s="17">
        <v>50</v>
      </c>
      <c r="D37" s="17" t="s">
        <v>24</v>
      </c>
      <c r="E37" s="18"/>
      <c r="F37" s="18">
        <f t="shared" si="0"/>
        <v>0</v>
      </c>
      <c r="G37" s="18">
        <f t="shared" si="1"/>
        <v>0</v>
      </c>
      <c r="H37" s="19">
        <f t="shared" si="2"/>
        <v>0</v>
      </c>
      <c r="I37" s="20"/>
    </row>
    <row r="38" spans="1:9" ht="31.5">
      <c r="A38" s="9" t="s">
        <v>74</v>
      </c>
      <c r="B38" s="16" t="s">
        <v>75</v>
      </c>
      <c r="C38" s="17">
        <v>100</v>
      </c>
      <c r="D38" s="17" t="s">
        <v>24</v>
      </c>
      <c r="E38" s="18"/>
      <c r="F38" s="18">
        <f t="shared" si="0"/>
        <v>0</v>
      </c>
      <c r="G38" s="18">
        <f t="shared" si="1"/>
        <v>0</v>
      </c>
      <c r="H38" s="19">
        <f t="shared" si="2"/>
        <v>0</v>
      </c>
      <c r="I38" s="20"/>
    </row>
    <row r="39" spans="1:9" ht="31.5">
      <c r="A39" s="9" t="s">
        <v>76</v>
      </c>
      <c r="B39" s="16" t="s">
        <v>77</v>
      </c>
      <c r="C39" s="17">
        <v>2</v>
      </c>
      <c r="D39" s="17" t="s">
        <v>39</v>
      </c>
      <c r="E39" s="18"/>
      <c r="F39" s="18">
        <f t="shared" si="0"/>
        <v>0</v>
      </c>
      <c r="G39" s="18">
        <f t="shared" si="1"/>
        <v>0</v>
      </c>
      <c r="H39" s="19">
        <f t="shared" si="2"/>
        <v>0</v>
      </c>
      <c r="I39" s="20"/>
    </row>
    <row r="40" spans="1:9" ht="21">
      <c r="A40" s="9" t="s">
        <v>78</v>
      </c>
      <c r="B40" s="16" t="s">
        <v>79</v>
      </c>
      <c r="C40" s="17">
        <v>1</v>
      </c>
      <c r="D40" s="17" t="s">
        <v>39</v>
      </c>
      <c r="E40" s="18"/>
      <c r="F40" s="18">
        <f t="shared" si="0"/>
        <v>0</v>
      </c>
      <c r="G40" s="18">
        <f t="shared" si="1"/>
        <v>0</v>
      </c>
      <c r="H40" s="19">
        <f t="shared" si="2"/>
        <v>0</v>
      </c>
      <c r="I40" s="20"/>
    </row>
    <row r="41" spans="1:9" ht="21">
      <c r="A41" s="9" t="s">
        <v>80</v>
      </c>
      <c r="B41" s="16" t="s">
        <v>81</v>
      </c>
      <c r="C41" s="17">
        <v>2</v>
      </c>
      <c r="D41" s="17" t="s">
        <v>39</v>
      </c>
      <c r="E41" s="18"/>
      <c r="F41" s="18">
        <f t="shared" si="0"/>
        <v>0</v>
      </c>
      <c r="G41" s="18">
        <f t="shared" si="1"/>
        <v>0</v>
      </c>
      <c r="H41" s="19">
        <f t="shared" si="2"/>
        <v>0</v>
      </c>
      <c r="I41" s="20"/>
    </row>
    <row r="42" spans="1:9" ht="21">
      <c r="A42" s="9" t="s">
        <v>82</v>
      </c>
      <c r="B42" s="16" t="s">
        <v>83</v>
      </c>
      <c r="C42" s="17">
        <v>5</v>
      </c>
      <c r="D42" s="17" t="s">
        <v>24</v>
      </c>
      <c r="E42" s="18"/>
      <c r="F42" s="18">
        <f t="shared" si="0"/>
        <v>0</v>
      </c>
      <c r="G42" s="18">
        <f t="shared" si="1"/>
        <v>0</v>
      </c>
      <c r="H42" s="19">
        <f t="shared" si="2"/>
        <v>0</v>
      </c>
      <c r="I42" s="20"/>
    </row>
    <row r="43" spans="1:9" ht="21">
      <c r="A43" s="9" t="s">
        <v>84</v>
      </c>
      <c r="B43" s="16" t="s">
        <v>85</v>
      </c>
      <c r="C43" s="17">
        <v>1</v>
      </c>
      <c r="D43" s="17" t="s">
        <v>39</v>
      </c>
      <c r="E43" s="18"/>
      <c r="F43" s="18">
        <f t="shared" si="0"/>
        <v>0</v>
      </c>
      <c r="G43" s="18">
        <f t="shared" si="1"/>
        <v>0</v>
      </c>
      <c r="H43" s="19">
        <f t="shared" si="2"/>
        <v>0</v>
      </c>
      <c r="I43" s="20"/>
    </row>
    <row r="44" spans="1:9" ht="31.5">
      <c r="A44" s="9" t="s">
        <v>86</v>
      </c>
      <c r="B44" s="16" t="s">
        <v>87</v>
      </c>
      <c r="C44" s="17">
        <v>1</v>
      </c>
      <c r="D44" s="17" t="s">
        <v>39</v>
      </c>
      <c r="E44" s="18"/>
      <c r="F44" s="18">
        <f t="shared" si="0"/>
        <v>0</v>
      </c>
      <c r="G44" s="18">
        <f t="shared" si="1"/>
        <v>0</v>
      </c>
      <c r="H44" s="19">
        <f t="shared" si="2"/>
        <v>0</v>
      </c>
      <c r="I44" s="20"/>
    </row>
    <row r="45" spans="1:9" ht="21">
      <c r="A45" s="9" t="s">
        <v>88</v>
      </c>
      <c r="B45" s="16" t="s">
        <v>89</v>
      </c>
      <c r="C45" s="17">
        <v>70</v>
      </c>
      <c r="D45" s="17" t="s">
        <v>24</v>
      </c>
      <c r="E45" s="18"/>
      <c r="F45" s="18">
        <f t="shared" si="0"/>
        <v>0</v>
      </c>
      <c r="G45" s="18">
        <f t="shared" si="1"/>
        <v>0</v>
      </c>
      <c r="H45" s="19">
        <f t="shared" si="2"/>
        <v>0</v>
      </c>
      <c r="I45" s="20"/>
    </row>
    <row r="46" spans="1:9" ht="36.75" customHeight="1">
      <c r="A46" s="9" t="s">
        <v>90</v>
      </c>
      <c r="B46" s="16" t="s">
        <v>91</v>
      </c>
      <c r="C46" s="17">
        <v>100</v>
      </c>
      <c r="D46" s="17" t="s">
        <v>24</v>
      </c>
      <c r="E46" s="18"/>
      <c r="F46" s="18">
        <f t="shared" si="0"/>
        <v>0</v>
      </c>
      <c r="G46" s="18">
        <f t="shared" si="1"/>
        <v>0</v>
      </c>
      <c r="H46" s="19">
        <f t="shared" si="2"/>
        <v>0</v>
      </c>
      <c r="I46" s="20"/>
    </row>
    <row r="47" spans="1:9" ht="24" customHeight="1">
      <c r="A47" s="9" t="s">
        <v>92</v>
      </c>
      <c r="B47" s="16" t="s">
        <v>93</v>
      </c>
      <c r="C47" s="17">
        <v>60</v>
      </c>
      <c r="D47" s="17" t="s">
        <v>24</v>
      </c>
      <c r="E47" s="18"/>
      <c r="F47" s="18">
        <f t="shared" si="0"/>
        <v>0</v>
      </c>
      <c r="G47" s="18">
        <f t="shared" si="1"/>
        <v>0</v>
      </c>
      <c r="H47" s="19">
        <f t="shared" si="2"/>
        <v>0</v>
      </c>
      <c r="I47" s="20"/>
    </row>
    <row r="48" spans="1:9" ht="12.75">
      <c r="A48" s="9" t="s">
        <v>94</v>
      </c>
      <c r="B48" s="16" t="s">
        <v>95</v>
      </c>
      <c r="C48" s="17">
        <v>400</v>
      </c>
      <c r="D48" s="17" t="s">
        <v>24</v>
      </c>
      <c r="E48" s="18"/>
      <c r="F48" s="18">
        <f t="shared" si="0"/>
        <v>0</v>
      </c>
      <c r="G48" s="18">
        <f t="shared" si="1"/>
        <v>0</v>
      </c>
      <c r="H48" s="19">
        <f t="shared" si="2"/>
        <v>0</v>
      </c>
      <c r="I48" s="20"/>
    </row>
    <row r="49" spans="1:9" ht="21">
      <c r="A49" s="9" t="s">
        <v>96</v>
      </c>
      <c r="B49" s="16" t="s">
        <v>97</v>
      </c>
      <c r="C49" s="17">
        <v>250</v>
      </c>
      <c r="D49" s="17" t="s">
        <v>24</v>
      </c>
      <c r="E49" s="18"/>
      <c r="F49" s="18">
        <f t="shared" si="0"/>
        <v>0</v>
      </c>
      <c r="G49" s="18">
        <f t="shared" si="1"/>
        <v>0</v>
      </c>
      <c r="H49" s="19">
        <f t="shared" si="2"/>
        <v>0</v>
      </c>
      <c r="I49" s="20"/>
    </row>
    <row r="50" spans="1:9" ht="12.75">
      <c r="A50" s="9" t="s">
        <v>98</v>
      </c>
      <c r="B50" s="16" t="s">
        <v>99</v>
      </c>
      <c r="C50" s="17">
        <v>300</v>
      </c>
      <c r="D50" s="17" t="s">
        <v>24</v>
      </c>
      <c r="E50" s="18"/>
      <c r="F50" s="18">
        <f t="shared" si="0"/>
        <v>0</v>
      </c>
      <c r="G50" s="18">
        <f t="shared" si="1"/>
        <v>0</v>
      </c>
      <c r="H50" s="19">
        <f t="shared" si="2"/>
        <v>0</v>
      </c>
      <c r="I50" s="20"/>
    </row>
    <row r="51" spans="1:9" ht="31.5">
      <c r="A51" s="9" t="s">
        <v>100</v>
      </c>
      <c r="B51" s="16" t="s">
        <v>101</v>
      </c>
      <c r="C51" s="17">
        <v>300</v>
      </c>
      <c r="D51" s="17" t="s">
        <v>24</v>
      </c>
      <c r="E51" s="18"/>
      <c r="F51" s="18">
        <f t="shared" si="0"/>
        <v>0</v>
      </c>
      <c r="G51" s="18">
        <f t="shared" si="1"/>
        <v>0</v>
      </c>
      <c r="H51" s="19">
        <f t="shared" si="2"/>
        <v>0</v>
      </c>
      <c r="I51" s="20"/>
    </row>
    <row r="52" spans="1:9" ht="31.5">
      <c r="A52" s="9" t="s">
        <v>102</v>
      </c>
      <c r="B52" s="16" t="s">
        <v>103</v>
      </c>
      <c r="C52" s="17">
        <v>1</v>
      </c>
      <c r="D52" s="17" t="s">
        <v>39</v>
      </c>
      <c r="E52" s="18"/>
      <c r="F52" s="18">
        <f t="shared" si="0"/>
        <v>0</v>
      </c>
      <c r="G52" s="18">
        <f t="shared" si="1"/>
        <v>0</v>
      </c>
      <c r="H52" s="19">
        <f t="shared" si="2"/>
        <v>0</v>
      </c>
      <c r="I52" s="20"/>
    </row>
    <row r="53" spans="1:9" ht="31.5">
      <c r="A53" s="9" t="s">
        <v>104</v>
      </c>
      <c r="B53" s="16" t="s">
        <v>105</v>
      </c>
      <c r="C53" s="17">
        <v>40</v>
      </c>
      <c r="D53" s="17" t="s">
        <v>24</v>
      </c>
      <c r="E53" s="18"/>
      <c r="F53" s="18">
        <f t="shared" si="0"/>
        <v>0</v>
      </c>
      <c r="G53" s="18">
        <f t="shared" si="1"/>
        <v>0</v>
      </c>
      <c r="H53" s="19">
        <f t="shared" si="2"/>
        <v>0</v>
      </c>
      <c r="I53" s="20"/>
    </row>
    <row r="54" spans="1:9" s="27" customFormat="1" ht="21">
      <c r="A54" s="9" t="s">
        <v>106</v>
      </c>
      <c r="B54" s="22" t="s">
        <v>107</v>
      </c>
      <c r="C54" s="23">
        <v>100</v>
      </c>
      <c r="D54" s="23" t="s">
        <v>24</v>
      </c>
      <c r="E54" s="24"/>
      <c r="F54" s="24">
        <f t="shared" si="0"/>
        <v>0</v>
      </c>
      <c r="G54" s="24">
        <f t="shared" si="1"/>
        <v>0</v>
      </c>
      <c r="H54" s="25">
        <f t="shared" si="2"/>
        <v>0</v>
      </c>
      <c r="I54" s="26"/>
    </row>
    <row r="55" spans="1:9" ht="31.5">
      <c r="A55" s="9" t="s">
        <v>108</v>
      </c>
      <c r="B55" s="16" t="s">
        <v>109</v>
      </c>
      <c r="C55" s="17">
        <v>450</v>
      </c>
      <c r="D55" s="17" t="s">
        <v>39</v>
      </c>
      <c r="E55" s="18"/>
      <c r="F55" s="18">
        <f t="shared" si="0"/>
        <v>0</v>
      </c>
      <c r="G55" s="18">
        <f t="shared" si="1"/>
        <v>0</v>
      </c>
      <c r="H55" s="19">
        <f t="shared" si="2"/>
        <v>0</v>
      </c>
      <c r="I55" s="20"/>
    </row>
    <row r="56" spans="1:9" ht="33.75">
      <c r="A56" s="9" t="s">
        <v>110</v>
      </c>
      <c r="B56" s="28" t="s">
        <v>111</v>
      </c>
      <c r="C56" s="17">
        <v>100</v>
      </c>
      <c r="D56" s="17" t="s">
        <v>39</v>
      </c>
      <c r="E56" s="18"/>
      <c r="F56" s="18">
        <f t="shared" si="0"/>
        <v>0</v>
      </c>
      <c r="G56" s="18">
        <f t="shared" si="1"/>
        <v>0</v>
      </c>
      <c r="H56" s="19">
        <f t="shared" si="2"/>
        <v>0</v>
      </c>
      <c r="I56" s="20"/>
    </row>
    <row r="57" spans="1:9" ht="33.75">
      <c r="A57" s="9" t="s">
        <v>112</v>
      </c>
      <c r="B57" s="28" t="s">
        <v>113</v>
      </c>
      <c r="C57" s="17">
        <v>60</v>
      </c>
      <c r="D57" s="17" t="s">
        <v>24</v>
      </c>
      <c r="E57" s="18"/>
      <c r="F57" s="18">
        <f t="shared" si="0"/>
        <v>0</v>
      </c>
      <c r="G57" s="18">
        <f t="shared" si="1"/>
        <v>0</v>
      </c>
      <c r="H57" s="19">
        <f t="shared" si="2"/>
        <v>0</v>
      </c>
      <c r="I57" s="20"/>
    </row>
    <row r="58" spans="1:9" ht="31.5">
      <c r="A58" s="9" t="s">
        <v>114</v>
      </c>
      <c r="B58" s="16" t="s">
        <v>115</v>
      </c>
      <c r="C58" s="17">
        <v>400</v>
      </c>
      <c r="D58" s="17" t="s">
        <v>24</v>
      </c>
      <c r="E58" s="18"/>
      <c r="F58" s="18">
        <f t="shared" si="0"/>
        <v>0</v>
      </c>
      <c r="G58" s="18">
        <f t="shared" si="1"/>
        <v>0</v>
      </c>
      <c r="H58" s="19">
        <f t="shared" si="2"/>
        <v>0</v>
      </c>
      <c r="I58" s="20"/>
    </row>
    <row r="59" spans="1:9" ht="31.5">
      <c r="A59" s="9" t="s">
        <v>116</v>
      </c>
      <c r="B59" s="16" t="s">
        <v>117</v>
      </c>
      <c r="C59" s="17">
        <v>20</v>
      </c>
      <c r="D59" s="17" t="s">
        <v>24</v>
      </c>
      <c r="E59" s="18"/>
      <c r="F59" s="18">
        <f t="shared" si="0"/>
        <v>0</v>
      </c>
      <c r="G59" s="18">
        <f t="shared" si="1"/>
        <v>0</v>
      </c>
      <c r="H59" s="19">
        <f t="shared" si="2"/>
        <v>0</v>
      </c>
      <c r="I59" s="20"/>
    </row>
    <row r="60" spans="1:9" ht="12.75">
      <c r="A60" s="9" t="s">
        <v>118</v>
      </c>
      <c r="B60" s="16" t="s">
        <v>119</v>
      </c>
      <c r="C60" s="17">
        <v>200</v>
      </c>
      <c r="D60" s="17" t="s">
        <v>24</v>
      </c>
      <c r="E60" s="18"/>
      <c r="F60" s="18">
        <f t="shared" si="0"/>
        <v>0</v>
      </c>
      <c r="G60" s="18">
        <f t="shared" si="1"/>
        <v>0</v>
      </c>
      <c r="H60" s="19">
        <f t="shared" si="2"/>
        <v>0</v>
      </c>
      <c r="I60" s="20"/>
    </row>
    <row r="61" spans="1:9" ht="12.75">
      <c r="A61" s="9" t="s">
        <v>120</v>
      </c>
      <c r="B61" s="16" t="s">
        <v>121</v>
      </c>
      <c r="C61" s="17">
        <v>350</v>
      </c>
      <c r="D61" s="17" t="s">
        <v>24</v>
      </c>
      <c r="E61" s="18"/>
      <c r="F61" s="18">
        <f t="shared" si="0"/>
        <v>0</v>
      </c>
      <c r="G61" s="18">
        <f t="shared" si="1"/>
        <v>0</v>
      </c>
      <c r="H61" s="19">
        <f t="shared" si="2"/>
        <v>0</v>
      </c>
      <c r="I61" s="20"/>
    </row>
    <row r="62" spans="1:9" ht="21">
      <c r="A62" s="9" t="s">
        <v>122</v>
      </c>
      <c r="B62" s="16" t="s">
        <v>123</v>
      </c>
      <c r="C62" s="17">
        <v>225</v>
      </c>
      <c r="D62" s="17" t="s">
        <v>24</v>
      </c>
      <c r="E62" s="18"/>
      <c r="F62" s="18">
        <f t="shared" si="0"/>
        <v>0</v>
      </c>
      <c r="G62" s="18">
        <f t="shared" si="1"/>
        <v>0</v>
      </c>
      <c r="H62" s="19">
        <f t="shared" si="2"/>
        <v>0</v>
      </c>
      <c r="I62" s="20"/>
    </row>
    <row r="63" spans="1:9" ht="31.5">
      <c r="A63" s="9" t="s">
        <v>124</v>
      </c>
      <c r="B63" s="16" t="s">
        <v>125</v>
      </c>
      <c r="C63" s="17">
        <v>90</v>
      </c>
      <c r="D63" s="17" t="s">
        <v>24</v>
      </c>
      <c r="E63" s="18"/>
      <c r="F63" s="18">
        <f t="shared" si="0"/>
        <v>0</v>
      </c>
      <c r="G63" s="18">
        <f t="shared" si="1"/>
        <v>0</v>
      </c>
      <c r="H63" s="19">
        <f t="shared" si="2"/>
        <v>0</v>
      </c>
      <c r="I63" s="20"/>
    </row>
    <row r="64" spans="1:9" ht="31.5">
      <c r="A64" s="9" t="s">
        <v>126</v>
      </c>
      <c r="B64" s="16" t="s">
        <v>127</v>
      </c>
      <c r="C64" s="17">
        <v>45</v>
      </c>
      <c r="D64" s="17" t="s">
        <v>39</v>
      </c>
      <c r="E64" s="18"/>
      <c r="F64" s="18">
        <f t="shared" si="0"/>
        <v>0</v>
      </c>
      <c r="G64" s="18">
        <f t="shared" si="1"/>
        <v>0</v>
      </c>
      <c r="H64" s="19">
        <f t="shared" si="2"/>
        <v>0</v>
      </c>
      <c r="I64" s="20"/>
    </row>
    <row r="65" spans="1:9" ht="21">
      <c r="A65" s="9" t="s">
        <v>128</v>
      </c>
      <c r="B65" s="16" t="s">
        <v>129</v>
      </c>
      <c r="C65" s="17">
        <v>10</v>
      </c>
      <c r="D65" s="17" t="s">
        <v>39</v>
      </c>
      <c r="E65" s="18"/>
      <c r="F65" s="18">
        <f t="shared" si="0"/>
        <v>0</v>
      </c>
      <c r="G65" s="18">
        <f t="shared" si="1"/>
        <v>0</v>
      </c>
      <c r="H65" s="19">
        <f t="shared" si="2"/>
        <v>0</v>
      </c>
      <c r="I65" s="20"/>
    </row>
    <row r="66" spans="1:9" ht="21">
      <c r="A66" s="9" t="s">
        <v>130</v>
      </c>
      <c r="B66" s="16" t="s">
        <v>131</v>
      </c>
      <c r="C66" s="17">
        <v>10</v>
      </c>
      <c r="D66" s="17" t="s">
        <v>24</v>
      </c>
      <c r="E66" s="18"/>
      <c r="F66" s="18">
        <f t="shared" si="0"/>
        <v>0</v>
      </c>
      <c r="G66" s="18">
        <f t="shared" si="1"/>
        <v>0</v>
      </c>
      <c r="H66" s="19">
        <f t="shared" si="2"/>
        <v>0</v>
      </c>
      <c r="I66" s="20"/>
    </row>
    <row r="67" spans="1:9" ht="12.75">
      <c r="A67" s="9" t="s">
        <v>132</v>
      </c>
      <c r="B67" s="29" t="s">
        <v>133</v>
      </c>
      <c r="C67" s="17">
        <v>6</v>
      </c>
      <c r="D67" s="17" t="s">
        <v>24</v>
      </c>
      <c r="E67" s="18"/>
      <c r="F67" s="18">
        <f t="shared" si="0"/>
        <v>0</v>
      </c>
      <c r="G67" s="18">
        <f t="shared" si="1"/>
        <v>0</v>
      </c>
      <c r="H67" s="19">
        <f t="shared" si="2"/>
        <v>0</v>
      </c>
      <c r="I67" s="20"/>
    </row>
    <row r="68" spans="1:9" ht="31.5">
      <c r="A68" s="9" t="s">
        <v>134</v>
      </c>
      <c r="B68" s="16" t="s">
        <v>135</v>
      </c>
      <c r="C68" s="17">
        <v>5</v>
      </c>
      <c r="D68" s="17" t="s">
        <v>24</v>
      </c>
      <c r="E68" s="18"/>
      <c r="F68" s="18">
        <f t="shared" si="0"/>
        <v>0</v>
      </c>
      <c r="G68" s="18">
        <f t="shared" si="1"/>
        <v>0</v>
      </c>
      <c r="H68" s="19">
        <f t="shared" si="2"/>
        <v>0</v>
      </c>
      <c r="I68" s="20"/>
    </row>
    <row r="69" spans="1:9" ht="31.5">
      <c r="A69" s="9" t="s">
        <v>136</v>
      </c>
      <c r="B69" s="16" t="s">
        <v>137</v>
      </c>
      <c r="C69" s="17">
        <v>250</v>
      </c>
      <c r="D69" s="17" t="s">
        <v>24</v>
      </c>
      <c r="E69" s="18"/>
      <c r="F69" s="18">
        <f t="shared" si="0"/>
        <v>0</v>
      </c>
      <c r="G69" s="18">
        <f t="shared" si="1"/>
        <v>0</v>
      </c>
      <c r="H69" s="19">
        <f t="shared" si="2"/>
        <v>0</v>
      </c>
      <c r="I69" s="20"/>
    </row>
    <row r="70" spans="1:9" ht="31.5">
      <c r="A70" s="9" t="s">
        <v>138</v>
      </c>
      <c r="B70" s="16" t="s">
        <v>139</v>
      </c>
      <c r="C70" s="17">
        <v>150</v>
      </c>
      <c r="D70" s="17" t="s">
        <v>39</v>
      </c>
      <c r="E70" s="18"/>
      <c r="F70" s="18">
        <f t="shared" si="0"/>
        <v>0</v>
      </c>
      <c r="G70" s="18">
        <f t="shared" si="1"/>
        <v>0</v>
      </c>
      <c r="H70" s="19">
        <f t="shared" si="2"/>
        <v>0</v>
      </c>
      <c r="I70" s="20"/>
    </row>
    <row r="71" spans="1:9" ht="31.5">
      <c r="A71" s="9" t="s">
        <v>140</v>
      </c>
      <c r="B71" s="16" t="s">
        <v>141</v>
      </c>
      <c r="C71" s="17">
        <v>90</v>
      </c>
      <c r="D71" s="17" t="s">
        <v>24</v>
      </c>
      <c r="E71" s="18"/>
      <c r="F71" s="18">
        <f t="shared" si="0"/>
        <v>0</v>
      </c>
      <c r="G71" s="18">
        <f t="shared" si="1"/>
        <v>0</v>
      </c>
      <c r="H71" s="19">
        <f t="shared" si="2"/>
        <v>0</v>
      </c>
      <c r="I71" s="20"/>
    </row>
    <row r="72" spans="1:9" ht="31.5">
      <c r="A72" s="9" t="s">
        <v>142</v>
      </c>
      <c r="B72" s="16" t="s">
        <v>143</v>
      </c>
      <c r="C72" s="17">
        <v>100</v>
      </c>
      <c r="D72" s="17" t="s">
        <v>24</v>
      </c>
      <c r="E72" s="18"/>
      <c r="F72" s="18">
        <f t="shared" si="0"/>
        <v>0</v>
      </c>
      <c r="G72" s="18">
        <f t="shared" si="1"/>
        <v>0</v>
      </c>
      <c r="H72" s="19">
        <f t="shared" si="2"/>
        <v>0</v>
      </c>
      <c r="I72" s="20"/>
    </row>
    <row r="73" spans="1:9" ht="27" customHeight="1">
      <c r="A73" s="9" t="s">
        <v>144</v>
      </c>
      <c r="B73" s="21" t="s">
        <v>145</v>
      </c>
      <c r="C73" s="17">
        <v>200</v>
      </c>
      <c r="D73" s="17" t="s">
        <v>24</v>
      </c>
      <c r="E73" s="18"/>
      <c r="F73" s="18">
        <f t="shared" si="0"/>
        <v>0</v>
      </c>
      <c r="G73" s="18">
        <f t="shared" si="1"/>
        <v>0</v>
      </c>
      <c r="H73" s="19">
        <f t="shared" si="2"/>
        <v>0</v>
      </c>
      <c r="I73" s="20"/>
    </row>
    <row r="74" spans="1:9" ht="34.5" customHeight="1">
      <c r="A74" s="9" t="s">
        <v>146</v>
      </c>
      <c r="B74" s="16" t="s">
        <v>147</v>
      </c>
      <c r="C74" s="17">
        <v>25</v>
      </c>
      <c r="D74" s="17" t="s">
        <v>39</v>
      </c>
      <c r="E74" s="18"/>
      <c r="F74" s="18">
        <f t="shared" si="0"/>
        <v>0</v>
      </c>
      <c r="G74" s="18">
        <f t="shared" si="1"/>
        <v>0</v>
      </c>
      <c r="H74" s="30">
        <f t="shared" si="2"/>
        <v>0</v>
      </c>
      <c r="I74" s="31"/>
    </row>
    <row r="75" spans="1:9" ht="84">
      <c r="A75" s="9" t="s">
        <v>148</v>
      </c>
      <c r="B75" s="16" t="s">
        <v>149</v>
      </c>
      <c r="C75" s="17">
        <v>50</v>
      </c>
      <c r="D75" s="17" t="s">
        <v>24</v>
      </c>
      <c r="E75" s="18"/>
      <c r="F75" s="18">
        <f t="shared" si="0"/>
        <v>0</v>
      </c>
      <c r="G75" s="18">
        <f t="shared" si="1"/>
        <v>0</v>
      </c>
      <c r="H75" s="30">
        <f t="shared" si="2"/>
        <v>0</v>
      </c>
      <c r="I75" s="31"/>
    </row>
    <row r="76" spans="1:9" ht="21">
      <c r="A76" s="9" t="s">
        <v>150</v>
      </c>
      <c r="B76" s="16" t="s">
        <v>151</v>
      </c>
      <c r="C76" s="17">
        <v>30</v>
      </c>
      <c r="D76" s="17" t="s">
        <v>24</v>
      </c>
      <c r="E76" s="18"/>
      <c r="F76" s="18">
        <f t="shared" si="0"/>
        <v>0</v>
      </c>
      <c r="G76" s="18">
        <f t="shared" si="1"/>
        <v>0</v>
      </c>
      <c r="H76" s="30">
        <f t="shared" si="2"/>
        <v>0</v>
      </c>
      <c r="I76" s="31"/>
    </row>
    <row r="77" spans="1:9" s="32" customFormat="1" ht="31.5">
      <c r="A77" s="9" t="s">
        <v>152</v>
      </c>
      <c r="B77" s="16" t="s">
        <v>153</v>
      </c>
      <c r="C77" s="17">
        <v>800</v>
      </c>
      <c r="D77" s="17" t="s">
        <v>24</v>
      </c>
      <c r="E77" s="18"/>
      <c r="F77" s="18">
        <f t="shared" si="0"/>
        <v>0</v>
      </c>
      <c r="G77" s="18">
        <f t="shared" si="1"/>
        <v>0</v>
      </c>
      <c r="H77" s="30">
        <f t="shared" si="2"/>
        <v>0</v>
      </c>
      <c r="I77" s="31"/>
    </row>
    <row r="78" spans="1:9" ht="26.25" customHeight="1">
      <c r="A78" s="9" t="s">
        <v>154</v>
      </c>
      <c r="B78" s="16" t="s">
        <v>155</v>
      </c>
      <c r="C78" s="17">
        <v>400</v>
      </c>
      <c r="D78" s="17" t="s">
        <v>24</v>
      </c>
      <c r="E78" s="18"/>
      <c r="F78" s="18">
        <f t="shared" si="0"/>
        <v>0</v>
      </c>
      <c r="G78" s="18">
        <f t="shared" si="1"/>
        <v>0</v>
      </c>
      <c r="H78" s="30">
        <f t="shared" si="2"/>
        <v>0</v>
      </c>
      <c r="I78" s="31"/>
    </row>
    <row r="79" spans="1:9" ht="38.25" customHeight="1">
      <c r="A79" s="9" t="s">
        <v>156</v>
      </c>
      <c r="B79" s="16" t="s">
        <v>157</v>
      </c>
      <c r="C79" s="17">
        <v>120</v>
      </c>
      <c r="D79" s="17" t="s">
        <v>39</v>
      </c>
      <c r="E79" s="18"/>
      <c r="F79" s="18">
        <f t="shared" si="0"/>
        <v>0</v>
      </c>
      <c r="G79" s="18">
        <f t="shared" si="1"/>
        <v>0</v>
      </c>
      <c r="H79" s="30">
        <f t="shared" si="2"/>
        <v>0</v>
      </c>
      <c r="I79" s="31"/>
    </row>
    <row r="80" spans="1:9" ht="42">
      <c r="A80" s="9" t="s">
        <v>158</v>
      </c>
      <c r="B80" s="16" t="s">
        <v>159</v>
      </c>
      <c r="C80" s="17">
        <v>160</v>
      </c>
      <c r="D80" s="17" t="s">
        <v>39</v>
      </c>
      <c r="E80" s="18"/>
      <c r="F80" s="18">
        <f t="shared" si="0"/>
        <v>0</v>
      </c>
      <c r="G80" s="18">
        <f t="shared" si="1"/>
        <v>0</v>
      </c>
      <c r="H80" s="30">
        <f t="shared" si="2"/>
        <v>0</v>
      </c>
      <c r="I80" s="31"/>
    </row>
    <row r="81" spans="1:9" ht="22.5" customHeight="1">
      <c r="A81" s="9" t="s">
        <v>160</v>
      </c>
      <c r="B81" s="16" t="s">
        <v>161</v>
      </c>
      <c r="C81" s="17">
        <v>10</v>
      </c>
      <c r="D81" s="17" t="s">
        <v>24</v>
      </c>
      <c r="E81" s="18"/>
      <c r="F81" s="18">
        <f t="shared" si="0"/>
        <v>0</v>
      </c>
      <c r="G81" s="18">
        <f t="shared" si="1"/>
        <v>0</v>
      </c>
      <c r="H81" s="30">
        <f t="shared" si="2"/>
        <v>0</v>
      </c>
      <c r="I81" s="31"/>
    </row>
    <row r="82" spans="1:9" s="32" customFormat="1" ht="39" customHeight="1">
      <c r="A82" s="9" t="s">
        <v>162</v>
      </c>
      <c r="B82" s="16" t="s">
        <v>163</v>
      </c>
      <c r="C82" s="17">
        <v>30</v>
      </c>
      <c r="D82" s="17" t="s">
        <v>24</v>
      </c>
      <c r="E82" s="18"/>
      <c r="F82" s="18">
        <f t="shared" si="0"/>
        <v>0</v>
      </c>
      <c r="G82" s="18">
        <f t="shared" si="1"/>
        <v>0</v>
      </c>
      <c r="H82" s="30">
        <f t="shared" si="2"/>
        <v>0</v>
      </c>
      <c r="I82" s="31"/>
    </row>
    <row r="83" spans="1:9" ht="12.75">
      <c r="A83" s="33"/>
      <c r="B83" s="34"/>
      <c r="C83" s="35"/>
      <c r="D83" s="36" t="s">
        <v>164</v>
      </c>
      <c r="E83" s="36" t="s">
        <v>165</v>
      </c>
      <c r="F83" s="37">
        <f>SUM(F13:F82)</f>
        <v>0</v>
      </c>
      <c r="G83" s="36" t="s">
        <v>166</v>
      </c>
      <c r="H83" s="37">
        <f>SUM(H13:H82)</f>
        <v>0</v>
      </c>
      <c r="I83" s="38"/>
    </row>
    <row r="84" spans="1:9" ht="6" customHeight="1">
      <c r="A84" s="1"/>
      <c r="B84" s="39"/>
      <c r="C84" s="1"/>
      <c r="E84" s="40"/>
      <c r="F84" s="41"/>
      <c r="G84" s="42"/>
      <c r="H84" s="43"/>
      <c r="I84" s="44"/>
    </row>
    <row r="85" spans="1:9" ht="12.75">
      <c r="A85" s="62" t="s">
        <v>167</v>
      </c>
      <c r="B85" s="62"/>
      <c r="C85" s="62"/>
      <c r="D85" s="62"/>
      <c r="E85" s="62"/>
      <c r="F85" s="62"/>
      <c r="G85" s="62"/>
      <c r="H85" s="62"/>
      <c r="I85" s="62"/>
    </row>
    <row r="86" spans="1:9" ht="11.25" customHeight="1">
      <c r="A86" s="62" t="s">
        <v>168</v>
      </c>
      <c r="B86" s="62"/>
      <c r="C86" s="62"/>
      <c r="D86" s="62"/>
      <c r="E86" s="62"/>
      <c r="F86" s="62"/>
      <c r="G86" s="62"/>
      <c r="H86" s="62"/>
      <c r="I86" s="62"/>
    </row>
    <row r="87" spans="1:9" ht="9.75" customHeight="1">
      <c r="A87" s="62" t="s">
        <v>169</v>
      </c>
      <c r="B87" s="62"/>
      <c r="C87" s="62"/>
      <c r="D87" s="62"/>
      <c r="E87" s="62"/>
      <c r="F87" s="62"/>
      <c r="G87" s="62"/>
      <c r="H87" s="62"/>
      <c r="I87" s="62"/>
    </row>
    <row r="88" spans="1:9" ht="10.5" customHeight="1">
      <c r="A88" s="62" t="s">
        <v>170</v>
      </c>
      <c r="B88" s="62"/>
      <c r="C88" s="62"/>
      <c r="D88" s="62"/>
      <c r="E88" s="62"/>
      <c r="F88" s="62"/>
      <c r="G88" s="62"/>
      <c r="H88" s="62"/>
      <c r="I88" s="62"/>
    </row>
    <row r="89" spans="1:9" ht="4.5" customHeight="1">
      <c r="A89" s="1"/>
      <c r="B89" s="39"/>
      <c r="C89" s="1"/>
      <c r="E89" s="40"/>
      <c r="F89" s="41"/>
      <c r="G89" s="42"/>
      <c r="H89" s="43"/>
      <c r="I89" s="44"/>
    </row>
    <row r="90" spans="1:9" ht="12.75">
      <c r="A90" s="63" t="s">
        <v>171</v>
      </c>
      <c r="B90" s="63"/>
      <c r="C90" s="63"/>
      <c r="D90" s="63"/>
      <c r="E90" s="63"/>
      <c r="F90" s="63"/>
      <c r="G90" s="42"/>
      <c r="H90" s="43"/>
      <c r="I90" s="44"/>
    </row>
    <row r="91" spans="1:9" ht="12.75">
      <c r="A91" s="45" t="s">
        <v>172</v>
      </c>
      <c r="B91" s="39"/>
      <c r="C91" s="1"/>
      <c r="E91" s="40"/>
      <c r="F91" s="41"/>
      <c r="G91" s="42"/>
      <c r="H91" s="43"/>
      <c r="I91" s="44"/>
    </row>
    <row r="92" spans="1:9" ht="12.75">
      <c r="A92" s="1"/>
      <c r="B92" s="39"/>
      <c r="C92" s="1"/>
      <c r="E92" s="46"/>
      <c r="F92" s="47"/>
      <c r="G92" s="47"/>
      <c r="H92" s="47"/>
      <c r="I92" s="48"/>
    </row>
    <row r="93" spans="1:9" ht="12.75">
      <c r="A93" s="49"/>
      <c r="B93" s="49"/>
      <c r="C93" s="50"/>
      <c r="D93" s="51"/>
      <c r="E93" s="64" t="s">
        <v>173</v>
      </c>
      <c r="F93" s="64"/>
      <c r="G93" s="64"/>
      <c r="H93" s="64"/>
      <c r="I93" s="52"/>
    </row>
    <row r="94" spans="1:9" ht="9" customHeight="1">
      <c r="A94" s="49"/>
      <c r="B94" s="49"/>
      <c r="C94" s="50"/>
      <c r="D94" s="51"/>
      <c r="E94" s="52"/>
      <c r="F94" s="52"/>
      <c r="G94" s="52"/>
      <c r="H94" s="52"/>
      <c r="I94" s="52"/>
    </row>
    <row r="95" spans="1:9" s="54" customFormat="1" ht="10.5">
      <c r="A95" s="53" t="s">
        <v>174</v>
      </c>
      <c r="C95" s="55"/>
      <c r="D95" s="56"/>
      <c r="E95" s="56"/>
      <c r="F95" s="56"/>
      <c r="G95" s="56"/>
      <c r="H95" s="56"/>
      <c r="I95" s="56"/>
    </row>
    <row r="96" spans="1:9" s="54" customFormat="1" ht="10.5">
      <c r="A96" s="57" t="s">
        <v>175</v>
      </c>
      <c r="C96" s="55"/>
      <c r="D96" s="56"/>
      <c r="E96" s="56"/>
      <c r="F96" s="56"/>
      <c r="G96" s="56"/>
      <c r="H96" s="56"/>
      <c r="I96" s="56"/>
    </row>
  </sheetData>
  <sheetProtection selectLockedCells="1" selectUnlockedCells="1"/>
  <mergeCells count="10">
    <mergeCell ref="A87:I87"/>
    <mergeCell ref="A88:I88"/>
    <mergeCell ref="A90:F90"/>
    <mergeCell ref="E93:H93"/>
    <mergeCell ref="A1:I1"/>
    <mergeCell ref="A2:C7"/>
    <mergeCell ref="D2:I7"/>
    <mergeCell ref="A9:I9"/>
    <mergeCell ref="A85:I85"/>
    <mergeCell ref="A86:I86"/>
  </mergeCells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2023-12-20T09:56:06Z</dcterms:created>
  <dcterms:modified xsi:type="dcterms:W3CDTF">2023-12-20T09:56:06Z</dcterms:modified>
  <cp:category/>
  <cp:version/>
  <cp:contentType/>
  <cp:contentStatus/>
</cp:coreProperties>
</file>