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Arkusz1" sheetId="1" r:id="rId1"/>
    <sheet name="Arkusz2" sheetId="2" r:id="rId2"/>
    <sheet name="Arkusz3" sheetId="3" r:id="rId3"/>
  </sheets>
  <definedNames/>
  <calcPr fullCalcOnLoad="1" fullPrecision="0"/>
</workbook>
</file>

<file path=xl/sharedStrings.xml><?xml version="1.0" encoding="utf-8"?>
<sst xmlns="http://schemas.openxmlformats.org/spreadsheetml/2006/main" count="217" uniqueCount="121">
  <si>
    <t>Załącznik nr 1</t>
  </si>
  <si>
    <t xml:space="preserve">
(pieczęć Wykonawcy/Wykonawców)
</t>
  </si>
  <si>
    <t xml:space="preserve">
Formularz cenowy</t>
  </si>
  <si>
    <t>5. Wskazówka dla wykonawców dokonujących obliczeń w programie Excel.  W celu obliczenia wartości końcowej przy użyciu poniższego formularza posiadającego zapisane formuły automatycznie dokonujące obliczeń, należy wpisać w formularz cenę jednostkową netto oraz stawkę podatku VAT w % i po wciśnięciu ENTER formuła zostanie obliczona.</t>
  </si>
  <si>
    <t>Zadanie Nr 1 : warzywa i owoce</t>
  </si>
  <si>
    <t>Lp.</t>
  </si>
  <si>
    <t>Nazwa przedmiotu zamówienia</t>
  </si>
  <si>
    <t>Ilość zamawiana</t>
  </si>
  <si>
    <t>jednostka miary</t>
  </si>
  <si>
    <t xml:space="preserve">Cena jedn. netto </t>
  </si>
  <si>
    <t>Wartość netto</t>
  </si>
  <si>
    <t>Cena jedn. brutto</t>
  </si>
  <si>
    <t>Wartość 
brutto</t>
  </si>
  <si>
    <t>Stawka VAT w %</t>
  </si>
  <si>
    <t>A</t>
  </si>
  <si>
    <t xml:space="preserve">B </t>
  </si>
  <si>
    <t>C</t>
  </si>
  <si>
    <t>D</t>
  </si>
  <si>
    <t>E</t>
  </si>
  <si>
    <t>F</t>
  </si>
  <si>
    <t>G</t>
  </si>
  <si>
    <t>H</t>
  </si>
  <si>
    <t>I</t>
  </si>
  <si>
    <t>1.</t>
  </si>
  <si>
    <t>cebula</t>
  </si>
  <si>
    <t>kg.</t>
  </si>
  <si>
    <t>2.</t>
  </si>
  <si>
    <t>czosnek</t>
  </si>
  <si>
    <t>szt.</t>
  </si>
  <si>
    <t>3.</t>
  </si>
  <si>
    <t>chrzan</t>
  </si>
  <si>
    <t>4.</t>
  </si>
  <si>
    <t>buraki ćwikłowe</t>
  </si>
  <si>
    <t>5.</t>
  </si>
  <si>
    <t>botwinka</t>
  </si>
  <si>
    <t>6.</t>
  </si>
  <si>
    <t>brukiew</t>
  </si>
  <si>
    <t>7.</t>
  </si>
  <si>
    <t>por</t>
  </si>
  <si>
    <t>8.</t>
  </si>
  <si>
    <t>marchew</t>
  </si>
  <si>
    <t>9.</t>
  </si>
  <si>
    <t>pietruszka korzeń</t>
  </si>
  <si>
    <t>10.</t>
  </si>
  <si>
    <t>włoszczyzna</t>
  </si>
  <si>
    <t>11.</t>
  </si>
  <si>
    <t>ogórek świeży</t>
  </si>
  <si>
    <t>12.</t>
  </si>
  <si>
    <t>pomidor</t>
  </si>
  <si>
    <t>13.</t>
  </si>
  <si>
    <t>kapusta głowiasta biała</t>
  </si>
  <si>
    <t>14.</t>
  </si>
  <si>
    <t>kapusta głowiasta czerwona</t>
  </si>
  <si>
    <t>15.</t>
  </si>
  <si>
    <t>kapusta świeża młoda</t>
  </si>
  <si>
    <t>16.</t>
  </si>
  <si>
    <t>sałata w pęczkach</t>
  </si>
  <si>
    <t>17.</t>
  </si>
  <si>
    <t>papryka świeża</t>
  </si>
  <si>
    <t>18.</t>
  </si>
  <si>
    <t xml:space="preserve">pieczarki  </t>
  </si>
  <si>
    <t>19.</t>
  </si>
  <si>
    <t>seler</t>
  </si>
  <si>
    <t>20.</t>
  </si>
  <si>
    <t>pietruszka natka w pęczkach</t>
  </si>
  <si>
    <t>21.</t>
  </si>
  <si>
    <t>szczypiorek w pęczkach</t>
  </si>
  <si>
    <t>22.</t>
  </si>
  <si>
    <t>rzodkiewka</t>
  </si>
  <si>
    <t>23.</t>
  </si>
  <si>
    <t>winogrona</t>
  </si>
  <si>
    <t>24.</t>
  </si>
  <si>
    <t>banany</t>
  </si>
  <si>
    <t>25.</t>
  </si>
  <si>
    <t xml:space="preserve">pomarańcze </t>
  </si>
  <si>
    <t>26.</t>
  </si>
  <si>
    <t>mandarynki</t>
  </si>
  <si>
    <t>27.</t>
  </si>
  <si>
    <t>cytryny</t>
  </si>
  <si>
    <t>28.</t>
  </si>
  <si>
    <t>jabłka</t>
  </si>
  <si>
    <t>29.</t>
  </si>
  <si>
    <t>truskawki</t>
  </si>
  <si>
    <t>30.</t>
  </si>
  <si>
    <t>gruszki</t>
  </si>
  <si>
    <t>31.</t>
  </si>
  <si>
    <t>groch łuskany</t>
  </si>
  <si>
    <t>32.</t>
  </si>
  <si>
    <t>majeranek</t>
  </si>
  <si>
    <t>33.</t>
  </si>
  <si>
    <t>koper w pęczkach</t>
  </si>
  <si>
    <t>34.</t>
  </si>
  <si>
    <t>kalafior</t>
  </si>
  <si>
    <t>35.</t>
  </si>
  <si>
    <t>fasola</t>
  </si>
  <si>
    <t>cena</t>
  </si>
  <si>
    <t>netto</t>
  </si>
  <si>
    <t>brutto</t>
  </si>
  <si>
    <t>Zadanie Nr 2 : warzywa przetworzone i zakonserwowane</t>
  </si>
  <si>
    <t>ogórki kiszone</t>
  </si>
  <si>
    <t>kukurydza konserwowa 150g.</t>
  </si>
  <si>
    <t>ogórek konserwowy 0,9l.</t>
  </si>
  <si>
    <t>groszek konserwowy 150g.</t>
  </si>
  <si>
    <t>kapusta kiszona</t>
  </si>
  <si>
    <t>papryka konserwowa 450g.</t>
  </si>
  <si>
    <t>rodzynki 200g.</t>
  </si>
  <si>
    <t>ananasy konserwowe 450g.</t>
  </si>
  <si>
    <t>brzoskwinie zakonserwowane 850g.</t>
  </si>
  <si>
    <t>orzechy włoskie łuskane 200g.</t>
  </si>
  <si>
    <t>razem:</t>
  </si>
  <si>
    <t>Zadanie Nr 3 : Ziemniaki</t>
  </si>
  <si>
    <t>ziemniaki</t>
  </si>
  <si>
    <t>* Ilości wskazane w tabeli są wielkościami szacunkowymi służącymi do skalkulowania ceny oferty, porównania ofert i wyboru najkorzystniejszej</t>
  </si>
  <si>
    <t>oferty. Wykonawcy, z którym zamawiający podpisze umowę nie przysługuje roszczenie o realizację dostawy w wielkościach podanych w</t>
  </si>
  <si>
    <t xml:space="preserve">formularzu oferty.  Zakupy dokonywane w trakcie obowiązywania umowy mogą dla poszczególnych pozycji różnić się ilościowo od wartości </t>
  </si>
  <si>
    <t>podanych w formularzu oferty, jednak łączna wartość zakupów nie przekroczy całkowitej wartości oferty wybranego wykonawcy.</t>
  </si>
  <si>
    <t>..................................................................,dn. ..................................2022r.</t>
  </si>
  <si>
    <t xml:space="preserve">                  miejscowość</t>
  </si>
  <si>
    <t>(Podpis i pieczątka osoby uprawnionej do reprezentowania Wykonawcy)</t>
  </si>
  <si>
    <t>Informacja dla Wykonawcy:</t>
  </si>
  <si>
    <t>Formularz oferty musi być podpisany przez osobę lub osoby upełnomocnione do reprezentowania firmy.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</si>
</sst>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0&quot; zł&quot;"/>
    <numFmt numFmtId="165" formatCode="#,##0.00\ _z_ł"/>
  </numFmts>
  <fonts count="50">
    <font>
      <sz val="10"/>
      <name val="Arial"/>
      <family val="0"/>
    </font>
    <font>
      <b/>
      <sz val="16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b/>
      <sz val="8"/>
      <color indexed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 CE"/>
      <family val="0"/>
    </font>
    <font>
      <b/>
      <sz val="8"/>
      <name val="Verdana"/>
      <family val="2"/>
    </font>
    <font>
      <sz val="9"/>
      <name val="Verdana"/>
      <family val="2"/>
    </font>
    <font>
      <sz val="8"/>
      <name val="Verdana"/>
      <family val="2"/>
    </font>
    <font>
      <sz val="7"/>
      <name val="Arial"/>
      <family val="2"/>
    </font>
    <font>
      <sz val="10"/>
      <name val="Verdana"/>
      <family val="2"/>
    </font>
    <font>
      <i/>
      <sz val="9"/>
      <name val="Arial-ItalicMT"/>
      <family val="0"/>
    </font>
    <font>
      <i/>
      <u val="single"/>
      <sz val="7"/>
      <name val="Verdana"/>
      <family val="2"/>
    </font>
    <font>
      <i/>
      <sz val="7"/>
      <name val="Verdan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9" fontId="0" fillId="0" borderId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9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 applyAlignment="1">
      <alignment/>
    </xf>
    <xf numFmtId="0" fontId="8" fillId="33" borderId="10" xfId="0" applyFont="1" applyFill="1" applyBorder="1" applyAlignment="1">
      <alignment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9" fillId="0" borderId="10" xfId="0" applyFont="1" applyBorder="1" applyAlignment="1">
      <alignment horizontal="center" vertical="center" wrapText="1"/>
    </xf>
    <xf numFmtId="164" fontId="9" fillId="0" borderId="10" xfId="0" applyNumberFormat="1" applyFont="1" applyBorder="1" applyAlignment="1">
      <alignment horizontal="center" vertical="center" wrapText="1"/>
    </xf>
    <xf numFmtId="164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vertical="center" wrapText="1"/>
    </xf>
    <xf numFmtId="0" fontId="9" fillId="0" borderId="11" xfId="0" applyFont="1" applyBorder="1" applyAlignment="1">
      <alignment horizontal="center" vertical="center" wrapText="1"/>
    </xf>
    <xf numFmtId="164" fontId="9" fillId="0" borderId="11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/>
    </xf>
    <xf numFmtId="164" fontId="0" fillId="34" borderId="10" xfId="0" applyNumberFormat="1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0" fontId="5" fillId="0" borderId="0" xfId="0" applyFont="1" applyAlignment="1">
      <alignment/>
    </xf>
    <xf numFmtId="164" fontId="0" fillId="0" borderId="11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Alignment="1">
      <alignment/>
    </xf>
    <xf numFmtId="165" fontId="0" fillId="0" borderId="0" xfId="0" applyNumberFormat="1" applyAlignment="1">
      <alignment horizontal="center"/>
    </xf>
    <xf numFmtId="165" fontId="0" fillId="0" borderId="0" xfId="0" applyNumberFormat="1" applyFont="1" applyAlignment="1">
      <alignment horizontal="center"/>
    </xf>
    <xf numFmtId="165" fontId="12" fillId="0" borderId="0" xfId="0" applyNumberFormat="1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13" fillId="0" borderId="0" xfId="0" applyFont="1" applyAlignment="1">
      <alignment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11" fillId="0" borderId="0" xfId="0" applyFont="1" applyBorder="1" applyAlignment="1">
      <alignment horizontal="center" vertical="center"/>
    </xf>
    <xf numFmtId="0" fontId="14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15" fillId="0" borderId="0" xfId="0" applyFont="1" applyAlignment="1">
      <alignment/>
    </xf>
    <xf numFmtId="0" fontId="1" fillId="0" borderId="0" xfId="0" applyFont="1" applyBorder="1" applyAlignment="1">
      <alignment horizontal="right"/>
    </xf>
    <xf numFmtId="0" fontId="2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4" fillId="33" borderId="0" xfId="0" applyFont="1" applyFill="1" applyBorder="1" applyAlignment="1">
      <alignment horizontal="left" vertical="center" wrapText="1"/>
    </xf>
    <xf numFmtId="0" fontId="5" fillId="0" borderId="13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1" fillId="0" borderId="14" xfId="0" applyFont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4"/>
  <sheetViews>
    <sheetView tabSelected="1" zoomScale="120" zoomScaleNormal="120" zoomScalePageLayoutView="0" workbookViewId="0" topLeftCell="A46">
      <selection activeCell="C59" sqref="C59"/>
    </sheetView>
  </sheetViews>
  <sheetFormatPr defaultColWidth="9.140625" defaultRowHeight="12.75"/>
  <cols>
    <col min="1" max="1" width="4.140625" style="0" customWidth="1"/>
    <col min="2" max="2" width="11.421875" style="0" customWidth="1"/>
    <col min="3" max="3" width="9.7109375" style="0" customWidth="1"/>
    <col min="4" max="4" width="9.421875" style="1" customWidth="1"/>
    <col min="6" max="6" width="11.7109375" style="0" customWidth="1"/>
    <col min="8" max="8" width="12.421875" style="0" customWidth="1"/>
    <col min="9" max="9" width="7.57421875" style="0" customWidth="1"/>
  </cols>
  <sheetData>
    <row r="1" spans="1:9" ht="20.25">
      <c r="A1" s="53" t="s">
        <v>0</v>
      </c>
      <c r="B1" s="53"/>
      <c r="C1" s="53"/>
      <c r="D1" s="53"/>
      <c r="E1" s="53"/>
      <c r="F1" s="53"/>
      <c r="G1" s="53"/>
      <c r="H1" s="53"/>
      <c r="I1" s="53"/>
    </row>
    <row r="2" spans="1:9" ht="12.75" customHeight="1">
      <c r="A2" s="54" t="s">
        <v>1</v>
      </c>
      <c r="B2" s="54"/>
      <c r="C2" s="54"/>
      <c r="D2" s="55" t="s">
        <v>2</v>
      </c>
      <c r="E2" s="55"/>
      <c r="F2" s="55"/>
      <c r="G2" s="55"/>
      <c r="H2" s="55"/>
      <c r="I2" s="55"/>
    </row>
    <row r="3" spans="1:9" ht="12.75" customHeight="1">
      <c r="A3" s="54"/>
      <c r="B3" s="54"/>
      <c r="C3" s="54"/>
      <c r="D3" s="55"/>
      <c r="E3" s="55"/>
      <c r="F3" s="55"/>
      <c r="G3" s="55"/>
      <c r="H3" s="55"/>
      <c r="I3" s="55"/>
    </row>
    <row r="4" spans="1:9" ht="12.75" customHeight="1">
      <c r="A4" s="54"/>
      <c r="B4" s="54"/>
      <c r="C4" s="54"/>
      <c r="D4" s="55"/>
      <c r="E4" s="55"/>
      <c r="F4" s="55"/>
      <c r="G4" s="55"/>
      <c r="H4" s="55"/>
      <c r="I4" s="55"/>
    </row>
    <row r="5" spans="1:9" ht="12.75" customHeight="1">
      <c r="A5" s="54"/>
      <c r="B5" s="54"/>
      <c r="C5" s="54"/>
      <c r="D5" s="55"/>
      <c r="E5" s="55"/>
      <c r="F5" s="55"/>
      <c r="G5" s="55"/>
      <c r="H5" s="55"/>
      <c r="I5" s="55"/>
    </row>
    <row r="6" spans="1:9" ht="12.75" customHeight="1">
      <c r="A6" s="54"/>
      <c r="B6" s="54"/>
      <c r="C6" s="54"/>
      <c r="D6" s="55"/>
      <c r="E6" s="55"/>
      <c r="F6" s="55"/>
      <c r="G6" s="55"/>
      <c r="H6" s="55"/>
      <c r="I6" s="55"/>
    </row>
    <row r="7" spans="1:9" ht="7.5" customHeight="1">
      <c r="A7" s="54"/>
      <c r="B7" s="54"/>
      <c r="C7" s="54"/>
      <c r="D7" s="55"/>
      <c r="E7" s="55"/>
      <c r="F7" s="55"/>
      <c r="G7" s="55"/>
      <c r="H7" s="55"/>
      <c r="I7" s="55"/>
    </row>
    <row r="8" ht="6.75" customHeight="1"/>
    <row r="9" spans="1:9" ht="46.5" customHeight="1">
      <c r="A9" s="56" t="s">
        <v>3</v>
      </c>
      <c r="B9" s="56"/>
      <c r="C9" s="56"/>
      <c r="D9" s="56"/>
      <c r="E9" s="56"/>
      <c r="F9" s="56"/>
      <c r="G9" s="56"/>
      <c r="H9" s="56"/>
      <c r="I9" s="56"/>
    </row>
    <row r="10" spans="1:9" s="3" customFormat="1" ht="17.25" customHeight="1">
      <c r="A10" s="57" t="s">
        <v>4</v>
      </c>
      <c r="B10" s="57"/>
      <c r="C10" s="57"/>
      <c r="D10" s="57"/>
      <c r="E10" s="57"/>
      <c r="F10" s="57"/>
      <c r="G10" s="57"/>
      <c r="H10" s="57"/>
      <c r="I10" s="2"/>
    </row>
    <row r="11" spans="1:9" s="6" customFormat="1" ht="52.5">
      <c r="A11" s="4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</row>
    <row r="12" spans="1:9" s="6" customFormat="1" ht="11.25">
      <c r="A12" s="7" t="s">
        <v>14</v>
      </c>
      <c r="B12" s="8" t="s">
        <v>15</v>
      </c>
      <c r="C12" s="8" t="s">
        <v>16</v>
      </c>
      <c r="D12" s="8" t="s">
        <v>17</v>
      </c>
      <c r="E12" s="8" t="s">
        <v>18</v>
      </c>
      <c r="F12" s="8" t="s">
        <v>19</v>
      </c>
      <c r="G12" s="8" t="s">
        <v>20</v>
      </c>
      <c r="H12" s="8" t="s">
        <v>21</v>
      </c>
      <c r="I12" s="8" t="s">
        <v>22</v>
      </c>
    </row>
    <row r="13" spans="1:9" ht="12.75">
      <c r="A13" s="9" t="s">
        <v>23</v>
      </c>
      <c r="B13" s="10" t="s">
        <v>24</v>
      </c>
      <c r="C13" s="11">
        <v>400</v>
      </c>
      <c r="D13" s="11" t="s">
        <v>25</v>
      </c>
      <c r="E13" s="12"/>
      <c r="F13" s="12">
        <f aca="true" t="shared" si="0" ref="F13:F47">C13*E13</f>
        <v>0</v>
      </c>
      <c r="G13" s="12">
        <f aca="true" t="shared" si="1" ref="G13:G47">E13*(1+I13/100)</f>
        <v>0</v>
      </c>
      <c r="H13" s="13">
        <f aca="true" t="shared" si="2" ref="H13:H47">C13*G13</f>
        <v>0</v>
      </c>
      <c r="I13" s="14"/>
    </row>
    <row r="14" spans="1:9" ht="12.75">
      <c r="A14" s="9" t="s">
        <v>26</v>
      </c>
      <c r="B14" s="10" t="s">
        <v>27</v>
      </c>
      <c r="C14" s="11">
        <v>350</v>
      </c>
      <c r="D14" s="11" t="s">
        <v>28</v>
      </c>
      <c r="E14" s="12"/>
      <c r="F14" s="12">
        <f t="shared" si="0"/>
        <v>0</v>
      </c>
      <c r="G14" s="12">
        <f t="shared" si="1"/>
        <v>0</v>
      </c>
      <c r="H14" s="13">
        <f t="shared" si="2"/>
        <v>0</v>
      </c>
      <c r="I14" s="14"/>
    </row>
    <row r="15" spans="1:9" ht="12.75">
      <c r="A15" s="9" t="s">
        <v>29</v>
      </c>
      <c r="B15" s="10" t="s">
        <v>30</v>
      </c>
      <c r="C15" s="11">
        <v>40</v>
      </c>
      <c r="D15" s="11" t="s">
        <v>28</v>
      </c>
      <c r="E15" s="12"/>
      <c r="F15" s="12">
        <f t="shared" si="0"/>
        <v>0</v>
      </c>
      <c r="G15" s="12">
        <f t="shared" si="1"/>
        <v>0</v>
      </c>
      <c r="H15" s="13">
        <f t="shared" si="2"/>
        <v>0</v>
      </c>
      <c r="I15" s="14"/>
    </row>
    <row r="16" spans="1:9" ht="21">
      <c r="A16" s="9" t="s">
        <v>31</v>
      </c>
      <c r="B16" s="10" t="s">
        <v>32</v>
      </c>
      <c r="C16" s="11">
        <v>500</v>
      </c>
      <c r="D16" s="11" t="s">
        <v>25</v>
      </c>
      <c r="E16" s="12"/>
      <c r="F16" s="12">
        <f t="shared" si="0"/>
        <v>0</v>
      </c>
      <c r="G16" s="12">
        <f t="shared" si="1"/>
        <v>0</v>
      </c>
      <c r="H16" s="13">
        <f t="shared" si="2"/>
        <v>0</v>
      </c>
      <c r="I16" s="14"/>
    </row>
    <row r="17" spans="1:9" ht="12.75">
      <c r="A17" s="9" t="s">
        <v>33</v>
      </c>
      <c r="B17" s="10" t="s">
        <v>34</v>
      </c>
      <c r="C17" s="11">
        <v>80</v>
      </c>
      <c r="D17" s="11" t="s">
        <v>28</v>
      </c>
      <c r="E17" s="12"/>
      <c r="F17" s="12">
        <f t="shared" si="0"/>
        <v>0</v>
      </c>
      <c r="G17" s="12">
        <f t="shared" si="1"/>
        <v>0</v>
      </c>
      <c r="H17" s="13">
        <f t="shared" si="2"/>
        <v>0</v>
      </c>
      <c r="I17" s="14"/>
    </row>
    <row r="18" spans="1:9" ht="11.25" customHeight="1">
      <c r="A18" s="9" t="s">
        <v>35</v>
      </c>
      <c r="B18" s="10" t="s">
        <v>36</v>
      </c>
      <c r="C18" s="11">
        <v>20</v>
      </c>
      <c r="D18" s="11" t="s">
        <v>25</v>
      </c>
      <c r="E18" s="12"/>
      <c r="F18" s="12">
        <f t="shared" si="0"/>
        <v>0</v>
      </c>
      <c r="G18" s="12">
        <f t="shared" si="1"/>
        <v>0</v>
      </c>
      <c r="H18" s="13">
        <f t="shared" si="2"/>
        <v>0</v>
      </c>
      <c r="I18" s="14"/>
    </row>
    <row r="19" spans="1:9" ht="11.25" customHeight="1">
      <c r="A19" s="9" t="s">
        <v>37</v>
      </c>
      <c r="B19" s="10" t="s">
        <v>38</v>
      </c>
      <c r="C19" s="11">
        <v>40</v>
      </c>
      <c r="D19" s="11" t="s">
        <v>25</v>
      </c>
      <c r="E19" s="12"/>
      <c r="F19" s="12">
        <f t="shared" si="0"/>
        <v>0</v>
      </c>
      <c r="G19" s="12">
        <f t="shared" si="1"/>
        <v>0</v>
      </c>
      <c r="H19" s="13">
        <f t="shared" si="2"/>
        <v>0</v>
      </c>
      <c r="I19" s="14"/>
    </row>
    <row r="20" spans="1:9" ht="12" customHeight="1">
      <c r="A20" s="9" t="s">
        <v>39</v>
      </c>
      <c r="B20" s="10" t="s">
        <v>40</v>
      </c>
      <c r="C20" s="11">
        <v>600</v>
      </c>
      <c r="D20" s="11" t="s">
        <v>25</v>
      </c>
      <c r="E20" s="12"/>
      <c r="F20" s="12">
        <f t="shared" si="0"/>
        <v>0</v>
      </c>
      <c r="G20" s="12">
        <f t="shared" si="1"/>
        <v>0</v>
      </c>
      <c r="H20" s="13">
        <f t="shared" si="2"/>
        <v>0</v>
      </c>
      <c r="I20" s="14"/>
    </row>
    <row r="21" spans="1:9" ht="21">
      <c r="A21" s="9" t="s">
        <v>41</v>
      </c>
      <c r="B21" s="10" t="s">
        <v>42</v>
      </c>
      <c r="C21" s="11">
        <v>300</v>
      </c>
      <c r="D21" s="11" t="s">
        <v>25</v>
      </c>
      <c r="E21" s="12"/>
      <c r="F21" s="12">
        <f t="shared" si="0"/>
        <v>0</v>
      </c>
      <c r="G21" s="12">
        <f t="shared" si="1"/>
        <v>0</v>
      </c>
      <c r="H21" s="13">
        <f t="shared" si="2"/>
        <v>0</v>
      </c>
      <c r="I21" s="14"/>
    </row>
    <row r="22" spans="1:9" ht="12.75">
      <c r="A22" s="9" t="s">
        <v>43</v>
      </c>
      <c r="B22" s="10" t="s">
        <v>44</v>
      </c>
      <c r="C22" s="11">
        <v>100</v>
      </c>
      <c r="D22" s="11" t="s">
        <v>28</v>
      </c>
      <c r="E22" s="12"/>
      <c r="F22" s="12">
        <f t="shared" si="0"/>
        <v>0</v>
      </c>
      <c r="G22" s="12">
        <f t="shared" si="1"/>
        <v>0</v>
      </c>
      <c r="H22" s="13">
        <f t="shared" si="2"/>
        <v>0</v>
      </c>
      <c r="I22" s="14"/>
    </row>
    <row r="23" spans="1:9" ht="21">
      <c r="A23" s="9" t="s">
        <v>45</v>
      </c>
      <c r="B23" s="10" t="s">
        <v>46</v>
      </c>
      <c r="C23" s="11">
        <v>180</v>
      </c>
      <c r="D23" s="11" t="s">
        <v>25</v>
      </c>
      <c r="E23" s="12"/>
      <c r="F23" s="12">
        <f t="shared" si="0"/>
        <v>0</v>
      </c>
      <c r="G23" s="12">
        <f t="shared" si="1"/>
        <v>0</v>
      </c>
      <c r="H23" s="13">
        <f t="shared" si="2"/>
        <v>0</v>
      </c>
      <c r="I23" s="14"/>
    </row>
    <row r="24" spans="1:9" ht="12" customHeight="1">
      <c r="A24" s="9" t="s">
        <v>47</v>
      </c>
      <c r="B24" s="10" t="s">
        <v>48</v>
      </c>
      <c r="C24" s="11">
        <v>130</v>
      </c>
      <c r="D24" s="11" t="s">
        <v>25</v>
      </c>
      <c r="E24" s="12"/>
      <c r="F24" s="12">
        <f t="shared" si="0"/>
        <v>0</v>
      </c>
      <c r="G24" s="12">
        <f t="shared" si="1"/>
        <v>0</v>
      </c>
      <c r="H24" s="13">
        <f t="shared" si="2"/>
        <v>0</v>
      </c>
      <c r="I24" s="14"/>
    </row>
    <row r="25" spans="1:9" ht="31.5">
      <c r="A25" s="9" t="s">
        <v>49</v>
      </c>
      <c r="B25" s="10" t="s">
        <v>50</v>
      </c>
      <c r="C25" s="11">
        <v>200</v>
      </c>
      <c r="D25" s="11" t="s">
        <v>25</v>
      </c>
      <c r="E25" s="12"/>
      <c r="F25" s="12">
        <f t="shared" si="0"/>
        <v>0</v>
      </c>
      <c r="G25" s="12">
        <f t="shared" si="1"/>
        <v>0</v>
      </c>
      <c r="H25" s="13">
        <f t="shared" si="2"/>
        <v>0</v>
      </c>
      <c r="I25" s="14"/>
    </row>
    <row r="26" spans="1:9" ht="31.5">
      <c r="A26" s="9" t="s">
        <v>51</v>
      </c>
      <c r="B26" s="10" t="s">
        <v>52</v>
      </c>
      <c r="C26" s="11">
        <v>80</v>
      </c>
      <c r="D26" s="11" t="s">
        <v>25</v>
      </c>
      <c r="E26" s="12"/>
      <c r="F26" s="12">
        <f t="shared" si="0"/>
        <v>0</v>
      </c>
      <c r="G26" s="12">
        <f t="shared" si="1"/>
        <v>0</v>
      </c>
      <c r="H26" s="13">
        <f t="shared" si="2"/>
        <v>0</v>
      </c>
      <c r="I26" s="14"/>
    </row>
    <row r="27" spans="1:9" ht="31.5">
      <c r="A27" s="9" t="s">
        <v>53</v>
      </c>
      <c r="B27" s="10" t="s">
        <v>54</v>
      </c>
      <c r="C27" s="11">
        <v>160</v>
      </c>
      <c r="D27" s="11" t="s">
        <v>28</v>
      </c>
      <c r="E27" s="12"/>
      <c r="F27" s="12">
        <f t="shared" si="0"/>
        <v>0</v>
      </c>
      <c r="G27" s="12">
        <f t="shared" si="1"/>
        <v>0</v>
      </c>
      <c r="H27" s="13">
        <f t="shared" si="2"/>
        <v>0</v>
      </c>
      <c r="I27" s="14"/>
    </row>
    <row r="28" spans="1:9" ht="21">
      <c r="A28" s="9" t="s">
        <v>55</v>
      </c>
      <c r="B28" s="10" t="s">
        <v>56</v>
      </c>
      <c r="C28" s="11">
        <v>70</v>
      </c>
      <c r="D28" s="11" t="s">
        <v>28</v>
      </c>
      <c r="E28" s="12"/>
      <c r="F28" s="12">
        <f t="shared" si="0"/>
        <v>0</v>
      </c>
      <c r="G28" s="12">
        <f t="shared" si="1"/>
        <v>0</v>
      </c>
      <c r="H28" s="13">
        <f t="shared" si="2"/>
        <v>0</v>
      </c>
      <c r="I28" s="14"/>
    </row>
    <row r="29" spans="1:9" ht="21">
      <c r="A29" s="9" t="s">
        <v>57</v>
      </c>
      <c r="B29" s="10" t="s">
        <v>58</v>
      </c>
      <c r="C29" s="11">
        <v>50</v>
      </c>
      <c r="D29" s="11" t="s">
        <v>25</v>
      </c>
      <c r="E29" s="12"/>
      <c r="F29" s="12">
        <f t="shared" si="0"/>
        <v>0</v>
      </c>
      <c r="G29" s="12">
        <f t="shared" si="1"/>
        <v>0</v>
      </c>
      <c r="H29" s="13">
        <f t="shared" si="2"/>
        <v>0</v>
      </c>
      <c r="I29" s="14"/>
    </row>
    <row r="30" spans="1:9" ht="12" customHeight="1">
      <c r="A30" s="9" t="s">
        <v>59</v>
      </c>
      <c r="B30" s="10" t="s">
        <v>60</v>
      </c>
      <c r="C30" s="11">
        <v>90</v>
      </c>
      <c r="D30" s="11" t="s">
        <v>25</v>
      </c>
      <c r="E30" s="12"/>
      <c r="F30" s="12">
        <f t="shared" si="0"/>
        <v>0</v>
      </c>
      <c r="G30" s="12">
        <f t="shared" si="1"/>
        <v>0</v>
      </c>
      <c r="H30" s="13">
        <f t="shared" si="2"/>
        <v>0</v>
      </c>
      <c r="I30" s="14"/>
    </row>
    <row r="31" spans="1:9" ht="12" customHeight="1">
      <c r="A31" s="9" t="s">
        <v>61</v>
      </c>
      <c r="B31" s="10" t="s">
        <v>62</v>
      </c>
      <c r="C31" s="11">
        <v>100</v>
      </c>
      <c r="D31" s="11" t="s">
        <v>25</v>
      </c>
      <c r="E31" s="12"/>
      <c r="F31" s="12">
        <f t="shared" si="0"/>
        <v>0</v>
      </c>
      <c r="G31" s="12">
        <f t="shared" si="1"/>
        <v>0</v>
      </c>
      <c r="H31" s="13">
        <f t="shared" si="2"/>
        <v>0</v>
      </c>
      <c r="I31" s="14"/>
    </row>
    <row r="32" spans="1:9" ht="31.5">
      <c r="A32" s="9" t="s">
        <v>63</v>
      </c>
      <c r="B32" s="10" t="s">
        <v>64</v>
      </c>
      <c r="C32" s="11">
        <v>300</v>
      </c>
      <c r="D32" s="11" t="s">
        <v>28</v>
      </c>
      <c r="E32" s="12"/>
      <c r="F32" s="12">
        <f t="shared" si="0"/>
        <v>0</v>
      </c>
      <c r="G32" s="12">
        <f t="shared" si="1"/>
        <v>0</v>
      </c>
      <c r="H32" s="13">
        <f t="shared" si="2"/>
        <v>0</v>
      </c>
      <c r="I32" s="14"/>
    </row>
    <row r="33" spans="1:9" ht="21">
      <c r="A33" s="9" t="s">
        <v>65</v>
      </c>
      <c r="B33" s="10" t="s">
        <v>66</v>
      </c>
      <c r="C33" s="11">
        <v>90</v>
      </c>
      <c r="D33" s="11" t="s">
        <v>28</v>
      </c>
      <c r="E33" s="12"/>
      <c r="F33" s="12">
        <f t="shared" si="0"/>
        <v>0</v>
      </c>
      <c r="G33" s="12">
        <f t="shared" si="1"/>
        <v>0</v>
      </c>
      <c r="H33" s="13">
        <f t="shared" si="2"/>
        <v>0</v>
      </c>
      <c r="I33" s="14"/>
    </row>
    <row r="34" spans="1:9" ht="12.75">
      <c r="A34" s="9" t="s">
        <v>67</v>
      </c>
      <c r="B34" s="10" t="s">
        <v>68</v>
      </c>
      <c r="C34" s="11">
        <v>50</v>
      </c>
      <c r="D34" s="11" t="s">
        <v>28</v>
      </c>
      <c r="E34" s="12"/>
      <c r="F34" s="12">
        <f t="shared" si="0"/>
        <v>0</v>
      </c>
      <c r="G34" s="12">
        <f t="shared" si="1"/>
        <v>0</v>
      </c>
      <c r="H34" s="13">
        <f t="shared" si="2"/>
        <v>0</v>
      </c>
      <c r="I34" s="14"/>
    </row>
    <row r="35" spans="1:9" ht="12" customHeight="1">
      <c r="A35" s="9" t="s">
        <v>69</v>
      </c>
      <c r="B35" s="10" t="s">
        <v>70</v>
      </c>
      <c r="C35" s="11">
        <v>40</v>
      </c>
      <c r="D35" s="11" t="s">
        <v>25</v>
      </c>
      <c r="E35" s="12"/>
      <c r="F35" s="12">
        <f t="shared" si="0"/>
        <v>0</v>
      </c>
      <c r="G35" s="12">
        <f t="shared" si="1"/>
        <v>0</v>
      </c>
      <c r="H35" s="13">
        <f t="shared" si="2"/>
        <v>0</v>
      </c>
      <c r="I35" s="14"/>
    </row>
    <row r="36" spans="1:9" ht="12.75" customHeight="1">
      <c r="A36" s="9" t="s">
        <v>71</v>
      </c>
      <c r="B36" s="10" t="s">
        <v>72</v>
      </c>
      <c r="C36" s="11">
        <v>200</v>
      </c>
      <c r="D36" s="11" t="s">
        <v>25</v>
      </c>
      <c r="E36" s="12"/>
      <c r="F36" s="12">
        <f t="shared" si="0"/>
        <v>0</v>
      </c>
      <c r="G36" s="12">
        <f t="shared" si="1"/>
        <v>0</v>
      </c>
      <c r="H36" s="13">
        <f t="shared" si="2"/>
        <v>0</v>
      </c>
      <c r="I36" s="14"/>
    </row>
    <row r="37" spans="1:9" ht="12" customHeight="1">
      <c r="A37" s="9" t="s">
        <v>73</v>
      </c>
      <c r="B37" s="10" t="s">
        <v>74</v>
      </c>
      <c r="C37" s="11">
        <v>120</v>
      </c>
      <c r="D37" s="11" t="s">
        <v>25</v>
      </c>
      <c r="E37" s="12"/>
      <c r="F37" s="12">
        <f t="shared" si="0"/>
        <v>0</v>
      </c>
      <c r="G37" s="12">
        <f t="shared" si="1"/>
        <v>0</v>
      </c>
      <c r="H37" s="13">
        <f t="shared" si="2"/>
        <v>0</v>
      </c>
      <c r="I37" s="14"/>
    </row>
    <row r="38" spans="1:9" ht="12" customHeight="1">
      <c r="A38" s="9" t="s">
        <v>75</v>
      </c>
      <c r="B38" s="10" t="s">
        <v>76</v>
      </c>
      <c r="C38" s="11">
        <v>100</v>
      </c>
      <c r="D38" s="11" t="s">
        <v>25</v>
      </c>
      <c r="E38" s="12"/>
      <c r="F38" s="12">
        <f t="shared" si="0"/>
        <v>0</v>
      </c>
      <c r="G38" s="12">
        <f t="shared" si="1"/>
        <v>0</v>
      </c>
      <c r="H38" s="13">
        <f t="shared" si="2"/>
        <v>0</v>
      </c>
      <c r="I38" s="14"/>
    </row>
    <row r="39" spans="1:9" ht="11.25" customHeight="1">
      <c r="A39" s="9" t="s">
        <v>77</v>
      </c>
      <c r="B39" s="10" t="s">
        <v>78</v>
      </c>
      <c r="C39" s="11">
        <v>120</v>
      </c>
      <c r="D39" s="11" t="s">
        <v>25</v>
      </c>
      <c r="E39" s="12"/>
      <c r="F39" s="12">
        <f t="shared" si="0"/>
        <v>0</v>
      </c>
      <c r="G39" s="12">
        <f t="shared" si="1"/>
        <v>0</v>
      </c>
      <c r="H39" s="13">
        <f t="shared" si="2"/>
        <v>0</v>
      </c>
      <c r="I39" s="14"/>
    </row>
    <row r="40" spans="1:9" ht="12.75" customHeight="1">
      <c r="A40" s="9" t="s">
        <v>79</v>
      </c>
      <c r="B40" s="10" t="s">
        <v>80</v>
      </c>
      <c r="C40" s="11">
        <v>300</v>
      </c>
      <c r="D40" s="11" t="s">
        <v>25</v>
      </c>
      <c r="E40" s="12"/>
      <c r="F40" s="12">
        <f t="shared" si="0"/>
        <v>0</v>
      </c>
      <c r="G40" s="12">
        <f t="shared" si="1"/>
        <v>0</v>
      </c>
      <c r="H40" s="13">
        <f t="shared" si="2"/>
        <v>0</v>
      </c>
      <c r="I40" s="14"/>
    </row>
    <row r="41" spans="1:9" ht="11.25" customHeight="1">
      <c r="A41" s="9" t="s">
        <v>81</v>
      </c>
      <c r="B41" s="10" t="s">
        <v>82</v>
      </c>
      <c r="C41" s="11">
        <v>40</v>
      </c>
      <c r="D41" s="11" t="s">
        <v>25</v>
      </c>
      <c r="E41" s="12"/>
      <c r="F41" s="12">
        <f t="shared" si="0"/>
        <v>0</v>
      </c>
      <c r="G41" s="12">
        <f t="shared" si="1"/>
        <v>0</v>
      </c>
      <c r="H41" s="13">
        <f t="shared" si="2"/>
        <v>0</v>
      </c>
      <c r="I41" s="14"/>
    </row>
    <row r="42" spans="1:9" ht="11.25" customHeight="1">
      <c r="A42" s="9" t="s">
        <v>83</v>
      </c>
      <c r="B42" s="10" t="s">
        <v>84</v>
      </c>
      <c r="C42" s="11">
        <v>140</v>
      </c>
      <c r="D42" s="11" t="s">
        <v>25</v>
      </c>
      <c r="E42" s="12"/>
      <c r="F42" s="12">
        <f t="shared" si="0"/>
        <v>0</v>
      </c>
      <c r="G42" s="12">
        <f t="shared" si="1"/>
        <v>0</v>
      </c>
      <c r="H42" s="13">
        <f t="shared" si="2"/>
        <v>0</v>
      </c>
      <c r="I42" s="14"/>
    </row>
    <row r="43" spans="1:9" ht="21">
      <c r="A43" s="9" t="s">
        <v>85</v>
      </c>
      <c r="B43" s="10" t="s">
        <v>86</v>
      </c>
      <c r="C43" s="11">
        <v>40</v>
      </c>
      <c r="D43" s="11" t="s">
        <v>25</v>
      </c>
      <c r="E43" s="12"/>
      <c r="F43" s="12">
        <f t="shared" si="0"/>
        <v>0</v>
      </c>
      <c r="G43" s="12">
        <f t="shared" si="1"/>
        <v>0</v>
      </c>
      <c r="H43" s="13">
        <f t="shared" si="2"/>
        <v>0</v>
      </c>
      <c r="I43" s="14"/>
    </row>
    <row r="44" spans="1:9" ht="12.75">
      <c r="A44" s="9" t="s">
        <v>87</v>
      </c>
      <c r="B44" s="10" t="s">
        <v>88</v>
      </c>
      <c r="C44" s="11">
        <v>3</v>
      </c>
      <c r="D44" s="11" t="s">
        <v>25</v>
      </c>
      <c r="E44" s="12"/>
      <c r="F44" s="12">
        <f t="shared" si="0"/>
        <v>0</v>
      </c>
      <c r="G44" s="12">
        <f t="shared" si="1"/>
        <v>0</v>
      </c>
      <c r="H44" s="13">
        <f t="shared" si="2"/>
        <v>0</v>
      </c>
      <c r="I44" s="14"/>
    </row>
    <row r="45" spans="1:9" ht="21">
      <c r="A45" s="9" t="s">
        <v>89</v>
      </c>
      <c r="B45" s="10" t="s">
        <v>90</v>
      </c>
      <c r="C45" s="11">
        <v>200</v>
      </c>
      <c r="D45" s="11" t="s">
        <v>28</v>
      </c>
      <c r="E45" s="12"/>
      <c r="F45" s="12">
        <f t="shared" si="0"/>
        <v>0</v>
      </c>
      <c r="G45" s="12">
        <f t="shared" si="1"/>
        <v>0</v>
      </c>
      <c r="H45" s="13">
        <f t="shared" si="2"/>
        <v>0</v>
      </c>
      <c r="I45" s="14"/>
    </row>
    <row r="46" spans="1:9" ht="12.75" customHeight="1">
      <c r="A46" s="9" t="s">
        <v>91</v>
      </c>
      <c r="B46" s="10" t="s">
        <v>92</v>
      </c>
      <c r="C46" s="11">
        <v>60</v>
      </c>
      <c r="D46" s="11" t="s">
        <v>28</v>
      </c>
      <c r="E46" s="12"/>
      <c r="F46" s="12">
        <f t="shared" si="0"/>
        <v>0</v>
      </c>
      <c r="G46" s="12">
        <f t="shared" si="1"/>
        <v>0</v>
      </c>
      <c r="H46" s="13">
        <f t="shared" si="2"/>
        <v>0</v>
      </c>
      <c r="I46" s="14"/>
    </row>
    <row r="47" spans="1:9" ht="12" customHeight="1">
      <c r="A47" s="9" t="s">
        <v>93</v>
      </c>
      <c r="B47" s="15" t="s">
        <v>94</v>
      </c>
      <c r="C47" s="16">
        <v>40</v>
      </c>
      <c r="D47" s="16" t="s">
        <v>25</v>
      </c>
      <c r="E47" s="17"/>
      <c r="F47" s="12">
        <f t="shared" si="0"/>
        <v>0</v>
      </c>
      <c r="G47" s="12">
        <f t="shared" si="1"/>
        <v>0</v>
      </c>
      <c r="H47" s="13">
        <f t="shared" si="2"/>
        <v>0</v>
      </c>
      <c r="I47" s="14"/>
    </row>
    <row r="48" spans="1:9" ht="12.75">
      <c r="A48" s="18"/>
      <c r="B48" s="19"/>
      <c r="C48" s="20"/>
      <c r="D48" s="21" t="s">
        <v>95</v>
      </c>
      <c r="E48" s="21" t="s">
        <v>96</v>
      </c>
      <c r="F48" s="22">
        <f>SUM(F13:F47)</f>
        <v>0</v>
      </c>
      <c r="G48" s="21" t="s">
        <v>97</v>
      </c>
      <c r="H48" s="22">
        <f>SUM(H13:H47)</f>
        <v>0</v>
      </c>
      <c r="I48" s="23"/>
    </row>
    <row r="49" spans="1:9" ht="6" customHeight="1">
      <c r="A49" s="24"/>
      <c r="B49" s="24"/>
      <c r="C49" s="25"/>
      <c r="D49" s="26"/>
      <c r="E49" s="26"/>
      <c r="F49" s="27"/>
      <c r="G49" s="26"/>
      <c r="H49" s="27"/>
      <c r="I49" s="26"/>
    </row>
    <row r="50" spans="1:9" s="3" customFormat="1" ht="18.75" customHeight="1">
      <c r="A50" s="28" t="s">
        <v>98</v>
      </c>
      <c r="B50"/>
      <c r="C50"/>
      <c r="D50"/>
      <c r="E50"/>
      <c r="F50" s="24"/>
      <c r="G50"/>
      <c r="H50" s="24"/>
      <c r="I50" s="2"/>
    </row>
    <row r="51" spans="1:9" s="6" customFormat="1" ht="52.5">
      <c r="A51" s="4" t="s">
        <v>5</v>
      </c>
      <c r="B51" s="5" t="s">
        <v>6</v>
      </c>
      <c r="C51" s="5" t="s">
        <v>7</v>
      </c>
      <c r="D51" s="5" t="s">
        <v>8</v>
      </c>
      <c r="E51" s="5" t="s">
        <v>9</v>
      </c>
      <c r="F51" s="5" t="s">
        <v>10</v>
      </c>
      <c r="G51" s="5" t="s">
        <v>11</v>
      </c>
      <c r="H51" s="5" t="s">
        <v>12</v>
      </c>
      <c r="I51" s="5" t="s">
        <v>13</v>
      </c>
    </row>
    <row r="52" spans="1:9" s="6" customFormat="1" ht="11.25">
      <c r="A52" s="7" t="s">
        <v>14</v>
      </c>
      <c r="B52" s="8" t="s">
        <v>15</v>
      </c>
      <c r="C52" s="8" t="s">
        <v>16</v>
      </c>
      <c r="D52" s="8" t="s">
        <v>17</v>
      </c>
      <c r="E52" s="8" t="s">
        <v>18</v>
      </c>
      <c r="F52" s="8" t="s">
        <v>19</v>
      </c>
      <c r="G52" s="8" t="s">
        <v>20</v>
      </c>
      <c r="H52" s="8" t="s">
        <v>21</v>
      </c>
      <c r="I52" s="8" t="s">
        <v>22</v>
      </c>
    </row>
    <row r="53" spans="1:9" ht="21">
      <c r="A53" s="9" t="s">
        <v>23</v>
      </c>
      <c r="B53" s="10" t="s">
        <v>99</v>
      </c>
      <c r="C53" s="11">
        <v>180</v>
      </c>
      <c r="D53" s="11" t="s">
        <v>25</v>
      </c>
      <c r="E53" s="12"/>
      <c r="F53" s="12">
        <f aca="true" t="shared" si="3" ref="F53:F62">C53*E53</f>
        <v>0</v>
      </c>
      <c r="G53" s="12">
        <f aca="true" t="shared" si="4" ref="G53:G62">E53*(1+I53/100)</f>
        <v>0</v>
      </c>
      <c r="H53" s="13">
        <f aca="true" t="shared" si="5" ref="H53:H62">C53*G53</f>
        <v>0</v>
      </c>
      <c r="I53" s="14"/>
    </row>
    <row r="54" spans="1:9" ht="31.5">
      <c r="A54" s="9" t="s">
        <v>26</v>
      </c>
      <c r="B54" s="10" t="s">
        <v>100</v>
      </c>
      <c r="C54" s="11">
        <v>60</v>
      </c>
      <c r="D54" s="11" t="s">
        <v>28</v>
      </c>
      <c r="E54" s="12"/>
      <c r="F54" s="12">
        <f t="shared" si="3"/>
        <v>0</v>
      </c>
      <c r="G54" s="12">
        <f t="shared" si="4"/>
        <v>0</v>
      </c>
      <c r="H54" s="13">
        <f t="shared" si="5"/>
        <v>0</v>
      </c>
      <c r="I54" s="14"/>
    </row>
    <row r="55" spans="1:9" ht="31.5">
      <c r="A55" s="9" t="s">
        <v>29</v>
      </c>
      <c r="B55" s="10" t="s">
        <v>101</v>
      </c>
      <c r="C55" s="11">
        <v>300</v>
      </c>
      <c r="D55" s="11" t="s">
        <v>28</v>
      </c>
      <c r="E55" s="12"/>
      <c r="F55" s="12">
        <f t="shared" si="3"/>
        <v>0</v>
      </c>
      <c r="G55" s="12">
        <f t="shared" si="4"/>
        <v>0</v>
      </c>
      <c r="H55" s="13">
        <f t="shared" si="5"/>
        <v>0</v>
      </c>
      <c r="I55" s="14"/>
    </row>
    <row r="56" spans="1:9" ht="31.5">
      <c r="A56" s="9" t="s">
        <v>31</v>
      </c>
      <c r="B56" s="10" t="s">
        <v>102</v>
      </c>
      <c r="C56" s="11">
        <v>60</v>
      </c>
      <c r="D56" s="11" t="s">
        <v>28</v>
      </c>
      <c r="E56" s="12"/>
      <c r="F56" s="12">
        <f t="shared" si="3"/>
        <v>0</v>
      </c>
      <c r="G56" s="12">
        <f t="shared" si="4"/>
        <v>0</v>
      </c>
      <c r="H56" s="13">
        <f t="shared" si="5"/>
        <v>0</v>
      </c>
      <c r="I56" s="14"/>
    </row>
    <row r="57" spans="1:9" ht="21">
      <c r="A57" s="9" t="s">
        <v>33</v>
      </c>
      <c r="B57" s="10" t="s">
        <v>103</v>
      </c>
      <c r="C57" s="11">
        <v>250</v>
      </c>
      <c r="D57" s="11" t="s">
        <v>25</v>
      </c>
      <c r="E57" s="12"/>
      <c r="F57" s="12">
        <f t="shared" si="3"/>
        <v>0</v>
      </c>
      <c r="G57" s="12">
        <f t="shared" si="4"/>
        <v>0</v>
      </c>
      <c r="H57" s="13">
        <f t="shared" si="5"/>
        <v>0</v>
      </c>
      <c r="I57" s="14"/>
    </row>
    <row r="58" spans="1:9" ht="31.5">
      <c r="A58" s="9" t="s">
        <v>35</v>
      </c>
      <c r="B58" s="10" t="s">
        <v>104</v>
      </c>
      <c r="C58" s="11">
        <v>70</v>
      </c>
      <c r="D58" s="11" t="s">
        <v>28</v>
      </c>
      <c r="E58" s="12"/>
      <c r="F58" s="12">
        <f t="shared" si="3"/>
        <v>0</v>
      </c>
      <c r="G58" s="12">
        <f t="shared" si="4"/>
        <v>0</v>
      </c>
      <c r="H58" s="13">
        <f t="shared" si="5"/>
        <v>0</v>
      </c>
      <c r="I58" s="14"/>
    </row>
    <row r="59" spans="1:9" ht="21">
      <c r="A59" s="9" t="s">
        <v>37</v>
      </c>
      <c r="B59" s="10" t="s">
        <v>105</v>
      </c>
      <c r="C59" s="11">
        <v>150</v>
      </c>
      <c r="D59" s="11" t="s">
        <v>28</v>
      </c>
      <c r="E59" s="12"/>
      <c r="F59" s="12">
        <f t="shared" si="3"/>
        <v>0</v>
      </c>
      <c r="G59" s="12">
        <f t="shared" si="4"/>
        <v>0</v>
      </c>
      <c r="H59" s="13">
        <f t="shared" si="5"/>
        <v>0</v>
      </c>
      <c r="I59" s="14"/>
    </row>
    <row r="60" spans="1:9" ht="31.5">
      <c r="A60" s="9" t="s">
        <v>39</v>
      </c>
      <c r="B60" s="10" t="s">
        <v>106</v>
      </c>
      <c r="C60" s="11">
        <v>30</v>
      </c>
      <c r="D60" s="11" t="s">
        <v>28</v>
      </c>
      <c r="E60" s="12"/>
      <c r="F60" s="12">
        <f t="shared" si="3"/>
        <v>0</v>
      </c>
      <c r="G60" s="12">
        <f t="shared" si="4"/>
        <v>0</v>
      </c>
      <c r="H60" s="13">
        <f t="shared" si="5"/>
        <v>0</v>
      </c>
      <c r="I60" s="14"/>
    </row>
    <row r="61" spans="1:9" ht="31.5">
      <c r="A61" s="9" t="s">
        <v>41</v>
      </c>
      <c r="B61" s="10" t="s">
        <v>107</v>
      </c>
      <c r="C61" s="11">
        <v>30</v>
      </c>
      <c r="D61" s="11" t="s">
        <v>28</v>
      </c>
      <c r="E61" s="12"/>
      <c r="F61" s="12">
        <f t="shared" si="3"/>
        <v>0</v>
      </c>
      <c r="G61" s="12">
        <f t="shared" si="4"/>
        <v>0</v>
      </c>
      <c r="H61" s="13">
        <f t="shared" si="5"/>
        <v>0</v>
      </c>
      <c r="I61" s="14"/>
    </row>
    <row r="62" spans="1:9" ht="42">
      <c r="A62" s="9" t="s">
        <v>43</v>
      </c>
      <c r="B62" s="15" t="s">
        <v>108</v>
      </c>
      <c r="C62" s="16">
        <v>30</v>
      </c>
      <c r="D62" s="16" t="s">
        <v>28</v>
      </c>
      <c r="E62" s="17"/>
      <c r="F62" s="17">
        <f t="shared" si="3"/>
        <v>0</v>
      </c>
      <c r="G62" s="17">
        <f t="shared" si="4"/>
        <v>0</v>
      </c>
      <c r="H62" s="29">
        <f t="shared" si="5"/>
        <v>0</v>
      </c>
      <c r="I62" s="14"/>
    </row>
    <row r="63" spans="1:9" ht="12.75">
      <c r="A63" s="18"/>
      <c r="B63" s="19"/>
      <c r="C63" s="20"/>
      <c r="D63" s="21" t="s">
        <v>109</v>
      </c>
      <c r="E63" s="21" t="s">
        <v>96</v>
      </c>
      <c r="F63" s="22">
        <f>SUM(F53:F62)</f>
        <v>0</v>
      </c>
      <c r="G63" s="21" t="s">
        <v>97</v>
      </c>
      <c r="H63" s="22">
        <f>SUM(H53:H62)</f>
        <v>0</v>
      </c>
      <c r="I63" s="23"/>
    </row>
    <row r="64" spans="1:9" ht="6" customHeight="1">
      <c r="A64" s="24"/>
      <c r="B64" s="24"/>
      <c r="C64" s="25"/>
      <c r="D64" s="26"/>
      <c r="E64" s="26"/>
      <c r="F64" s="27"/>
      <c r="G64" s="26"/>
      <c r="H64" s="27"/>
      <c r="I64" s="26"/>
    </row>
    <row r="65" spans="1:8" ht="15" customHeight="1">
      <c r="A65" s="28" t="s">
        <v>110</v>
      </c>
      <c r="D65"/>
      <c r="F65" s="24"/>
      <c r="H65" s="24"/>
    </row>
    <row r="66" spans="1:9" s="6" customFormat="1" ht="52.5">
      <c r="A66" s="4" t="s">
        <v>5</v>
      </c>
      <c r="B66" s="5" t="s">
        <v>6</v>
      </c>
      <c r="C66" s="5" t="s">
        <v>7</v>
      </c>
      <c r="D66" s="5" t="s">
        <v>8</v>
      </c>
      <c r="E66" s="5" t="s">
        <v>9</v>
      </c>
      <c r="F66" s="5" t="s">
        <v>10</v>
      </c>
      <c r="G66" s="5" t="s">
        <v>11</v>
      </c>
      <c r="H66" s="5" t="s">
        <v>12</v>
      </c>
      <c r="I66" s="5" t="s">
        <v>13</v>
      </c>
    </row>
    <row r="67" spans="1:9" s="6" customFormat="1" ht="11.25">
      <c r="A67" s="7" t="s">
        <v>14</v>
      </c>
      <c r="B67" s="8" t="s">
        <v>15</v>
      </c>
      <c r="C67" s="8" t="s">
        <v>16</v>
      </c>
      <c r="D67" s="8" t="s">
        <v>17</v>
      </c>
      <c r="E67" s="8" t="s">
        <v>18</v>
      </c>
      <c r="F67" s="8" t="s">
        <v>19</v>
      </c>
      <c r="G67" s="8" t="s">
        <v>20</v>
      </c>
      <c r="H67" s="8" t="s">
        <v>21</v>
      </c>
      <c r="I67" s="8" t="s">
        <v>22</v>
      </c>
    </row>
    <row r="68" spans="1:9" ht="12.75">
      <c r="A68" s="30" t="s">
        <v>23</v>
      </c>
      <c r="B68" s="15" t="s">
        <v>111</v>
      </c>
      <c r="C68" s="16">
        <v>7800</v>
      </c>
      <c r="D68" s="16" t="s">
        <v>25</v>
      </c>
      <c r="E68" s="17"/>
      <c r="F68" s="17">
        <f>C68*E68</f>
        <v>0</v>
      </c>
      <c r="G68" s="17">
        <f>E68*(1+I68/100)</f>
        <v>0</v>
      </c>
      <c r="H68" s="29">
        <f>C68*G68</f>
        <v>0</v>
      </c>
      <c r="I68" s="31"/>
    </row>
    <row r="69" spans="1:9" ht="12.75">
      <c r="A69" s="18"/>
      <c r="B69" s="19"/>
      <c r="C69" s="20"/>
      <c r="D69" s="21" t="s">
        <v>109</v>
      </c>
      <c r="E69" s="21" t="s">
        <v>96</v>
      </c>
      <c r="F69" s="22">
        <f>SUM(F68:F68)</f>
        <v>0</v>
      </c>
      <c r="G69" s="21" t="s">
        <v>97</v>
      </c>
      <c r="H69" s="22">
        <f>SUM(H68:H68)</f>
        <v>0</v>
      </c>
      <c r="I69" s="23"/>
    </row>
    <row r="70" spans="1:9" s="36" customFormat="1" ht="6" customHeight="1">
      <c r="A70" s="32"/>
      <c r="B70" s="32"/>
      <c r="C70" s="33"/>
      <c r="D70" s="34"/>
      <c r="E70" s="34"/>
      <c r="F70" s="35"/>
      <c r="G70" s="34"/>
      <c r="H70" s="35"/>
      <c r="I70" s="34"/>
    </row>
    <row r="71" spans="1:9" ht="6" customHeight="1">
      <c r="A71" s="24"/>
      <c r="B71" s="24"/>
      <c r="C71" s="25"/>
      <c r="D71" s="26"/>
      <c r="E71" s="26"/>
      <c r="F71" s="27"/>
      <c r="G71" s="26"/>
      <c r="H71" s="27"/>
      <c r="I71" s="26"/>
    </row>
    <row r="72" spans="1:9" ht="12.75">
      <c r="A72" s="58" t="s">
        <v>112</v>
      </c>
      <c r="B72" s="58"/>
      <c r="C72" s="58"/>
      <c r="D72" s="58"/>
      <c r="E72" s="58"/>
      <c r="F72" s="58"/>
      <c r="G72" s="58"/>
      <c r="H72" s="58"/>
      <c r="I72" s="58"/>
    </row>
    <row r="73" spans="1:9" ht="11.25" customHeight="1">
      <c r="A73" s="58" t="s">
        <v>113</v>
      </c>
      <c r="B73" s="58"/>
      <c r="C73" s="58"/>
      <c r="D73" s="58"/>
      <c r="E73" s="58"/>
      <c r="F73" s="58"/>
      <c r="G73" s="58"/>
      <c r="H73" s="58"/>
      <c r="I73" s="58"/>
    </row>
    <row r="74" spans="1:9" ht="9.75" customHeight="1">
      <c r="A74" s="58" t="s">
        <v>114</v>
      </c>
      <c r="B74" s="58"/>
      <c r="C74" s="58"/>
      <c r="D74" s="58"/>
      <c r="E74" s="58"/>
      <c r="F74" s="58"/>
      <c r="G74" s="58"/>
      <c r="H74" s="58"/>
      <c r="I74" s="58"/>
    </row>
    <row r="75" spans="1:9" ht="10.5" customHeight="1">
      <c r="A75" s="58" t="s">
        <v>115</v>
      </c>
      <c r="B75" s="58"/>
      <c r="C75" s="58"/>
      <c r="D75" s="58"/>
      <c r="E75" s="58"/>
      <c r="F75" s="58"/>
      <c r="G75" s="58"/>
      <c r="H75" s="58"/>
      <c r="I75" s="58"/>
    </row>
    <row r="76" spans="1:9" ht="8.25" customHeight="1">
      <c r="A76" s="1"/>
      <c r="B76" s="37"/>
      <c r="C76" s="1"/>
      <c r="E76" s="38"/>
      <c r="F76" s="39"/>
      <c r="G76" s="40"/>
      <c r="H76" s="41"/>
      <c r="I76" s="42"/>
    </row>
    <row r="77" spans="1:9" ht="12.75">
      <c r="A77" s="59" t="s">
        <v>116</v>
      </c>
      <c r="B77" s="59"/>
      <c r="C77" s="59"/>
      <c r="D77" s="59"/>
      <c r="E77" s="59"/>
      <c r="F77" s="59"/>
      <c r="G77" s="40"/>
      <c r="H77" s="41"/>
      <c r="I77" s="42"/>
    </row>
    <row r="78" spans="1:9" ht="12.75">
      <c r="A78" s="43" t="s">
        <v>117</v>
      </c>
      <c r="B78" s="37"/>
      <c r="C78" s="1"/>
      <c r="E78" s="38"/>
      <c r="F78" s="39"/>
      <c r="G78" s="40"/>
      <c r="H78" s="41"/>
      <c r="I78" s="42"/>
    </row>
    <row r="79" spans="1:9" ht="12.75">
      <c r="A79" s="1"/>
      <c r="B79" s="37"/>
      <c r="C79" s="1"/>
      <c r="E79" s="38"/>
      <c r="F79" s="39"/>
      <c r="G79" s="40"/>
      <c r="H79" s="41"/>
      <c r="I79" s="42"/>
    </row>
    <row r="80" spans="1:9" ht="12.75">
      <c r="A80" s="1"/>
      <c r="B80" s="37"/>
      <c r="C80" s="1"/>
      <c r="E80" s="44"/>
      <c r="F80" s="45"/>
      <c r="G80" s="45"/>
      <c r="H80" s="45"/>
      <c r="I80" s="46"/>
    </row>
    <row r="81" spans="1:9" ht="12.75">
      <c r="A81" s="24"/>
      <c r="B81" s="24"/>
      <c r="C81" s="25"/>
      <c r="D81" s="26"/>
      <c r="E81" s="60" t="s">
        <v>118</v>
      </c>
      <c r="F81" s="60"/>
      <c r="G81" s="60"/>
      <c r="H81" s="60"/>
      <c r="I81" s="47"/>
    </row>
    <row r="82" spans="1:9" ht="7.5" customHeight="1">
      <c r="A82" s="24"/>
      <c r="B82" s="24"/>
      <c r="C82" s="25"/>
      <c r="D82" s="26"/>
      <c r="E82" s="47"/>
      <c r="F82" s="47"/>
      <c r="G82" s="47"/>
      <c r="H82" s="47"/>
      <c r="I82" s="47"/>
    </row>
    <row r="83" spans="1:9" s="49" customFormat="1" ht="10.5">
      <c r="A83" s="48" t="s">
        <v>119</v>
      </c>
      <c r="C83" s="50"/>
      <c r="D83" s="51"/>
      <c r="E83" s="51"/>
      <c r="F83" s="51"/>
      <c r="G83" s="51"/>
      <c r="H83" s="51"/>
      <c r="I83" s="51"/>
    </row>
    <row r="84" spans="1:9" s="49" customFormat="1" ht="10.5">
      <c r="A84" s="52" t="s">
        <v>120</v>
      </c>
      <c r="C84" s="50"/>
      <c r="D84" s="51"/>
      <c r="E84" s="51"/>
      <c r="F84" s="51"/>
      <c r="G84" s="51"/>
      <c r="H84" s="51"/>
      <c r="I84" s="51"/>
    </row>
  </sheetData>
  <sheetProtection selectLockedCells="1" selectUnlockedCells="1"/>
  <mergeCells count="11">
    <mergeCell ref="A73:I73"/>
    <mergeCell ref="A74:I74"/>
    <mergeCell ref="A75:I75"/>
    <mergeCell ref="A77:F77"/>
    <mergeCell ref="E81:H81"/>
    <mergeCell ref="A1:I1"/>
    <mergeCell ref="A2:C7"/>
    <mergeCell ref="D2:I7"/>
    <mergeCell ref="A9:I9"/>
    <mergeCell ref="A10:H10"/>
    <mergeCell ref="A72:I72"/>
  </mergeCells>
  <printOptions/>
  <pageMargins left="0.75" right="0.75" top="0.5902777777777778" bottom="0.5902777777777778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2023-12-20T09:57:14Z</dcterms:created>
  <dcterms:modified xsi:type="dcterms:W3CDTF">2023-12-20T09:57:14Z</dcterms:modified>
  <cp:category/>
  <cp:version/>
  <cp:contentType/>
  <cp:contentStatus/>
</cp:coreProperties>
</file>